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1"/>
  </bookViews>
  <sheets>
    <sheet name="Utak 2014" sheetId="1" r:id="rId1"/>
    <sheet name="Utak részletesen 2014" sheetId="2" r:id="rId2"/>
    <sheet name="Kódrendszer" sheetId="3" r:id="rId3"/>
  </sheets>
  <definedNames/>
  <calcPr fullCalcOnLoad="1"/>
</workbook>
</file>

<file path=xl/sharedStrings.xml><?xml version="1.0" encoding="utf-8"?>
<sst xmlns="http://schemas.openxmlformats.org/spreadsheetml/2006/main" count="1443" uniqueCount="769">
  <si>
    <t>K sáv</t>
  </si>
  <si>
    <t>Rockenbauer Pál Dél-dunántúli Kéktúra</t>
  </si>
  <si>
    <t>Zala megye</t>
  </si>
  <si>
    <t>Somogysimonyi, központ</t>
  </si>
  <si>
    <t>Nemesvid, központ</t>
  </si>
  <si>
    <t>Kisvid, központ</t>
  </si>
  <si>
    <t>Nagyszakácsi, központ</t>
  </si>
  <si>
    <t>Illancsmajor</t>
  </si>
  <si>
    <t>Kaposdada</t>
  </si>
  <si>
    <t>Kaposdada, tető</t>
  </si>
  <si>
    <t>Patca, buszforduló</t>
  </si>
  <si>
    <t>Nozsi-hegy</t>
  </si>
  <si>
    <t>Zselickisfalud, Vándor kh.</t>
  </si>
  <si>
    <t>Kardosfapuszta</t>
  </si>
  <si>
    <t>P</t>
  </si>
  <si>
    <t>Ropoly</t>
  </si>
  <si>
    <t>Régi postaút</t>
  </si>
  <si>
    <t>S</t>
  </si>
  <si>
    <t>Kecske-hát</t>
  </si>
  <si>
    <t>Z</t>
  </si>
  <si>
    <t>K+</t>
  </si>
  <si>
    <t>Baranya megye</t>
  </si>
  <si>
    <t>-</t>
  </si>
  <si>
    <t>Táv</t>
  </si>
  <si>
    <t>km</t>
  </si>
  <si>
    <t>oda</t>
  </si>
  <si>
    <t>vissza</t>
  </si>
  <si>
    <t>m</t>
  </si>
  <si>
    <t>Magasság</t>
  </si>
  <si>
    <t xml:space="preserve"> S</t>
  </si>
  <si>
    <t xml:space="preserve"> K+</t>
  </si>
  <si>
    <t xml:space="preserve"> SZ</t>
  </si>
  <si>
    <t xml:space="preserve"> Z</t>
  </si>
  <si>
    <r>
      <t xml:space="preserve"> K</t>
    </r>
    <r>
      <rPr>
        <b/>
        <sz val="12"/>
        <rFont val="Wingdings"/>
        <family val="0"/>
      </rPr>
      <t>n</t>
    </r>
  </si>
  <si>
    <r>
      <t>ZZ</t>
    </r>
    <r>
      <rPr>
        <b/>
        <sz val="12"/>
        <rFont val="Wingdings"/>
        <family val="0"/>
      </rPr>
      <t>n</t>
    </r>
  </si>
  <si>
    <r>
      <t xml:space="preserve"> K</t>
    </r>
    <r>
      <rPr>
        <b/>
        <sz val="12"/>
        <rFont val="Webdings"/>
        <family val="1"/>
      </rPr>
      <t>=</t>
    </r>
  </si>
  <si>
    <t>P sáv</t>
  </si>
  <si>
    <t>Dél-dunántúli Piros Túra</t>
  </si>
  <si>
    <t>Siófok, Víztorony</t>
  </si>
  <si>
    <t>M7-es autópálya</t>
  </si>
  <si>
    <t>Töreki, központ</t>
  </si>
  <si>
    <t>Cinege pihenő</t>
  </si>
  <si>
    <t>Ali-rét, erdészház</t>
  </si>
  <si>
    <t>Flóra-hegy nyerge</t>
  </si>
  <si>
    <t>Bábonymegyer, Rudnay emlékház</t>
  </si>
  <si>
    <t>Bábonymegyer – Tengőd közút, pihenő</t>
  </si>
  <si>
    <t>Tab – Kánya közút</t>
  </si>
  <si>
    <t>Tab, Galéria</t>
  </si>
  <si>
    <t>Bótapuszta</t>
  </si>
  <si>
    <t>Zala, Zichy Múzeum</t>
  </si>
  <si>
    <t>Kapoly, kocsma</t>
  </si>
  <si>
    <t>Andocs – Szántód közút</t>
  </si>
  <si>
    <t>Andocs, templom</t>
  </si>
  <si>
    <t>Szorosad</t>
  </si>
  <si>
    <t>Törökkút, Ifjúsági tábor</t>
  </si>
  <si>
    <t>Erdészlak, pihenő</t>
  </si>
  <si>
    <t>József-hegy</t>
  </si>
  <si>
    <t>Somogyacsa, központ</t>
  </si>
  <si>
    <t>Igal, fürdő</t>
  </si>
  <si>
    <t>Ráksi-patak</t>
  </si>
  <si>
    <t>Ecseny, központ</t>
  </si>
  <si>
    <t>Felsőmocsolád, ecsenyi elágazás</t>
  </si>
  <si>
    <t>Mernyeszentmiklós, központ</t>
  </si>
  <si>
    <t>Somogygeszti, templom</t>
  </si>
  <si>
    <t>Magyaregres, központ</t>
  </si>
  <si>
    <t>Deseda, vízisporttelep</t>
  </si>
  <si>
    <t>Kaposvár, Zaranyi ltp.</t>
  </si>
  <si>
    <t>Kapos-hegy</t>
  </si>
  <si>
    <t>Gyertyános-völgy</t>
  </si>
  <si>
    <t>SZ</t>
  </si>
  <si>
    <t>Töröcskei-tó, emlékmű</t>
  </si>
  <si>
    <t>SZP+</t>
  </si>
  <si>
    <t>K</t>
  </si>
  <si>
    <t>Lencsés</t>
  </si>
  <si>
    <t>Szenttamáspuszta, műút</t>
  </si>
  <si>
    <t>Kisbőszénfa</t>
  </si>
  <si>
    <t>67-es út</t>
  </si>
  <si>
    <t>Szint, m</t>
  </si>
  <si>
    <t>PL</t>
  </si>
  <si>
    <r>
      <t>P</t>
    </r>
    <r>
      <rPr>
        <b/>
        <sz val="12"/>
        <rFont val="Webdings"/>
        <family val="1"/>
      </rPr>
      <t>=</t>
    </r>
  </si>
  <si>
    <t>P+</t>
  </si>
  <si>
    <t>Deseda, vízmű</t>
  </si>
  <si>
    <t>SZK+</t>
  </si>
  <si>
    <t>Kapos-híd</t>
  </si>
  <si>
    <t xml:space="preserve"> P+</t>
  </si>
  <si>
    <r>
      <t xml:space="preserve"> K+K</t>
    </r>
    <r>
      <rPr>
        <b/>
        <sz val="12"/>
        <rFont val="Wingdings"/>
        <family val="0"/>
      </rPr>
      <t>n</t>
    </r>
  </si>
  <si>
    <t>Püspöki-erdő</t>
  </si>
  <si>
    <t>Lápai-erdő</t>
  </si>
  <si>
    <t>S+</t>
  </si>
  <si>
    <t>Alsókak</t>
  </si>
  <si>
    <t>Somogysárd, központ</t>
  </si>
  <si>
    <t>Csoknya-fői-mező</t>
  </si>
  <si>
    <t>Kaposmérő, 61-es út</t>
  </si>
  <si>
    <t>Szenna, központ</t>
  </si>
  <si>
    <t>Szennapack, tető</t>
  </si>
  <si>
    <t>Gáj-hegy</t>
  </si>
  <si>
    <t>Puszta-hegy</t>
  </si>
  <si>
    <t>Szilvásszentmárton, elágazás</t>
  </si>
  <si>
    <t>Ropolyi-árok</t>
  </si>
  <si>
    <t>Nagytótváros</t>
  </si>
  <si>
    <t>Gálosfa, központ</t>
  </si>
  <si>
    <t>Nagy-hegy</t>
  </si>
  <si>
    <t>Simonfa, központ</t>
  </si>
  <si>
    <t>Ropoly, elágazás</t>
  </si>
  <si>
    <t>Meteor kulcsosház</t>
  </si>
  <si>
    <t>P +</t>
  </si>
  <si>
    <t>Cseszmei-tó</t>
  </si>
  <si>
    <t>Fornetti</t>
  </si>
  <si>
    <t>Gombási-parkerdő</t>
  </si>
  <si>
    <t>Kaposvár, vá.</t>
  </si>
  <si>
    <t>Kútaljai-rét</t>
  </si>
  <si>
    <t>SZP</t>
  </si>
  <si>
    <r>
      <t>PK</t>
    </r>
    <r>
      <rPr>
        <b/>
        <sz val="12"/>
        <rFont val="Wingdings"/>
        <family val="0"/>
      </rPr>
      <t>n</t>
    </r>
  </si>
  <si>
    <t>Zselickislak, templom</t>
  </si>
  <si>
    <t>Gesztenyés erdő</t>
  </si>
  <si>
    <t>Herceg-domb</t>
  </si>
  <si>
    <t>Tótváros</t>
  </si>
  <si>
    <t>Csepegő-kő</t>
  </si>
  <si>
    <t>K +</t>
  </si>
  <si>
    <t>PSZ</t>
  </si>
  <si>
    <t>Tókaji-parkerdő</t>
  </si>
  <si>
    <t>Cseri park</t>
  </si>
  <si>
    <t>Kaposvár, Noszlopy u.</t>
  </si>
  <si>
    <t>Összesen</t>
  </si>
  <si>
    <t>Körtönye u.</t>
  </si>
  <si>
    <t>Töröcske-patak</t>
  </si>
  <si>
    <t>Fehér-part</t>
  </si>
  <si>
    <t xml:space="preserve">Mosdós </t>
  </si>
  <si>
    <t>Tolna, Baranya megye</t>
  </si>
  <si>
    <t>ZP+</t>
  </si>
  <si>
    <t>Vigadó-hegy, kilátó</t>
  </si>
  <si>
    <t>Emlékmű</t>
  </si>
  <si>
    <t>Halomsír</t>
  </si>
  <si>
    <t>S sáv</t>
  </si>
  <si>
    <t>PZ</t>
  </si>
  <si>
    <t>PK+</t>
  </si>
  <si>
    <t>PZP+</t>
  </si>
  <si>
    <t>KZ</t>
  </si>
  <si>
    <t>Banya-hegy</t>
  </si>
  <si>
    <t>Nádasdi-erdő</t>
  </si>
  <si>
    <t>SL</t>
  </si>
  <si>
    <t>Szt. Donát kápolna</t>
  </si>
  <si>
    <t>Kaposvár vá.</t>
  </si>
  <si>
    <t>Összesen:</t>
  </si>
  <si>
    <t>Szalacska</t>
  </si>
  <si>
    <t>Sárkány-tói-erdő</t>
  </si>
  <si>
    <t>Szalacskai Piros Sáv</t>
  </si>
  <si>
    <t>Kaposvári Sárga Körút</t>
  </si>
  <si>
    <t>Tiszták</t>
  </si>
  <si>
    <t>Felújítás</t>
  </si>
  <si>
    <t>éve</t>
  </si>
  <si>
    <t>Patca, Nozsi-hegy</t>
  </si>
  <si>
    <t>Műút</t>
  </si>
  <si>
    <t>Bánya, Faluház</t>
  </si>
  <si>
    <t>Vótapuszta</t>
  </si>
  <si>
    <t>Z sáv</t>
  </si>
  <si>
    <t>Zöld úton a zöldbe</t>
  </si>
  <si>
    <t>PSP+</t>
  </si>
  <si>
    <t>Mátyás-kút</t>
  </si>
  <si>
    <t>Feneketlen-kút</t>
  </si>
  <si>
    <t>Visnyeszéplak, Palitemető</t>
  </si>
  <si>
    <t>Vitorágpuszta</t>
  </si>
  <si>
    <r>
      <t>KZ</t>
    </r>
    <r>
      <rPr>
        <b/>
        <sz val="12"/>
        <rFont val="Wingdings"/>
        <family val="0"/>
      </rPr>
      <t>n</t>
    </r>
  </si>
  <si>
    <t>Kaposszentjakab, romok, buszmegálló</t>
  </si>
  <si>
    <t>Zselici 4 fa túra</t>
  </si>
  <si>
    <t>Simonfa, Meteor kh.</t>
  </si>
  <si>
    <t>KS</t>
  </si>
  <si>
    <t>Kaposgyarmat</t>
  </si>
  <si>
    <t>Gálosfa</t>
  </si>
  <si>
    <t>PP+</t>
  </si>
  <si>
    <t>Bőszénfa, templom</t>
  </si>
  <si>
    <t>Nágocsi elágazás</t>
  </si>
  <si>
    <t>Nágocs, központ</t>
  </si>
  <si>
    <t>Zics, központ</t>
  </si>
  <si>
    <t>Miklósi, központ</t>
  </si>
  <si>
    <t>Lacipuszta</t>
  </si>
  <si>
    <t>Kadarkút, központ</t>
  </si>
  <si>
    <t>Zsinedelyes</t>
  </si>
  <si>
    <r>
      <t>Z</t>
    </r>
    <r>
      <rPr>
        <b/>
        <sz val="12"/>
        <rFont val="Webdings"/>
        <family val="1"/>
      </rPr>
      <t>=</t>
    </r>
  </si>
  <si>
    <t>Bükk alja</t>
  </si>
  <si>
    <t>Lukafai-patak</t>
  </si>
  <si>
    <t>Fűrésztelep</t>
  </si>
  <si>
    <t>Kási vár</t>
  </si>
  <si>
    <t>Török-kút</t>
  </si>
  <si>
    <t>Nagyberki, vá.</t>
  </si>
  <si>
    <t>Kisberki</t>
  </si>
  <si>
    <t>Szt. Antal kápolna</t>
  </si>
  <si>
    <t>ZP</t>
  </si>
  <si>
    <t>Balatonboglár, vá.</t>
  </si>
  <si>
    <t>Szőlőskislak, központ</t>
  </si>
  <si>
    <t>Béndekpuszta</t>
  </si>
  <si>
    <t>Hács, központ</t>
  </si>
  <si>
    <t>Somogyvár, Kupavárhegy</t>
  </si>
  <si>
    <t>Gödre, Kiskeresztúr</t>
  </si>
  <si>
    <t>Hindai-bérc, kilátó</t>
  </si>
  <si>
    <t>Flóra-hegy, kilátó</t>
  </si>
  <si>
    <t>Gyöngyvirág kulcsosház</t>
  </si>
  <si>
    <t>Zamárdi, vá.</t>
  </si>
  <si>
    <t>Zamárdi, Fő utca</t>
  </si>
  <si>
    <t>Zamárdi, emlékpark</t>
  </si>
  <si>
    <t>Vaskereszt</t>
  </si>
  <si>
    <t>Z+</t>
  </si>
  <si>
    <t>Kő-hegy, kilátó</t>
  </si>
  <si>
    <t>Szántódrév</t>
  </si>
  <si>
    <t>Zamárdi, Eötvös utca</t>
  </si>
  <si>
    <t>Szántódpuszta</t>
  </si>
  <si>
    <t>Tóközpusztai elágazás</t>
  </si>
  <si>
    <t>Balatonendréd, központ</t>
  </si>
  <si>
    <t>Tótokilap, műút</t>
  </si>
  <si>
    <t>Szántód, Kőröshegyi út</t>
  </si>
  <si>
    <t>Szántód, vá.</t>
  </si>
  <si>
    <t>SS+</t>
  </si>
  <si>
    <t>Szántód, Rigó utca</t>
  </si>
  <si>
    <t>Zamárdi, Vaskereszt</t>
  </si>
  <si>
    <t>Kilences-tető</t>
  </si>
  <si>
    <t>Töreki tanösvény</t>
  </si>
  <si>
    <t>70-es út, töreki elágazás</t>
  </si>
  <si>
    <t>Tóközi pihenő</t>
  </si>
  <si>
    <t>Gyurgyalag-telep, töreki elágazás</t>
  </si>
  <si>
    <t>Cinege-forrás</t>
  </si>
  <si>
    <t>Tóközpusztai műút</t>
  </si>
  <si>
    <t>Somogyvámos, Pusztatorony</t>
  </si>
  <si>
    <t>Somogyfajsz, Kund-kastély</t>
  </si>
  <si>
    <t>Somogyfajsz, Őskohó Múzeum</t>
  </si>
  <si>
    <t>Libickozma</t>
  </si>
  <si>
    <t>Cserfekvés</t>
  </si>
  <si>
    <t>Mesztegnyő, vá.</t>
  </si>
  <si>
    <t>Felsőkakpuszta</t>
  </si>
  <si>
    <t>Galabárdpuszta</t>
  </si>
  <si>
    <t>Kakpuszta</t>
  </si>
  <si>
    <t>Négyföldespuszta</t>
  </si>
  <si>
    <t>Bernát-kút</t>
  </si>
  <si>
    <t>Marcali</t>
  </si>
  <si>
    <t>Marcali, Helytörténeti Múzeum</t>
  </si>
  <si>
    <t>Marcali, Gizella templom</t>
  </si>
  <si>
    <t>Bari-erdő</t>
  </si>
  <si>
    <t>Balatonszentgyörgy, Csillagvár</t>
  </si>
  <si>
    <t>Nikla</t>
  </si>
  <si>
    <t>A jelzett turista utak kódrendszere:</t>
  </si>
  <si>
    <t>14.038.6.1.1</t>
  </si>
  <si>
    <t>Nyolc helyiértékű kódrendszer</t>
  </si>
  <si>
    <t>Somogy megye statisztikai kódja</t>
  </si>
  <si>
    <t>Az útvonal nyilvántartási sorszáma</t>
  </si>
  <si>
    <t>A tájegység kódja:</t>
  </si>
  <si>
    <t>0 — E7 Európai hosszútávú vándorut (RDK)</t>
  </si>
  <si>
    <t>1 — Regionális vándorút</t>
  </si>
  <si>
    <t>2 — Zselic</t>
  </si>
  <si>
    <t>3 — Belső Somogy</t>
  </si>
  <si>
    <t>4 — Külső Somogy</t>
  </si>
  <si>
    <t>5 — Balaton környéke</t>
  </si>
  <si>
    <t>6 — Marcali hát</t>
  </si>
  <si>
    <t>Az útjelzés szine:</t>
  </si>
  <si>
    <t>1 — Kék</t>
  </si>
  <si>
    <t>2 — Piros</t>
  </si>
  <si>
    <t>3 — Sárga</t>
  </si>
  <si>
    <t>4 — Zöld</t>
  </si>
  <si>
    <t>Az útjelzés figurája:</t>
  </si>
  <si>
    <t>0 — Sáv</t>
  </si>
  <si>
    <t>1 — Összekötő út (kereszt)</t>
  </si>
  <si>
    <t>2 — Szálláshoz vezető út (négyzet)</t>
  </si>
  <si>
    <t>3 — Kilátóhoz, hegycsúcsra vezető út (háromszög)</t>
  </si>
  <si>
    <t>4 — Forráshoz, kúthoz vezető út (kör)</t>
  </si>
  <si>
    <t>5 — Romhoz, emlékműhöz vezető út (L alak)</t>
  </si>
  <si>
    <t>6 — Barlanghoz vezető út (omega)</t>
  </si>
  <si>
    <t>7 — Körtúra (környíl)</t>
  </si>
  <si>
    <t>Hárságyi-tető</t>
  </si>
  <si>
    <t>Középrigóc, vá.</t>
  </si>
  <si>
    <t>Csillagvár</t>
  </si>
  <si>
    <t>Fonyód, vá.</t>
  </si>
  <si>
    <t>Csisztapuszta</t>
  </si>
  <si>
    <t>Balatonföldvár, vá.</t>
  </si>
  <si>
    <t>Kereki vár</t>
  </si>
  <si>
    <t>Lyukas-domb</t>
  </si>
  <si>
    <t>Törökkoppány, központ</t>
  </si>
  <si>
    <t>Rigóc-patak</t>
  </si>
  <si>
    <t>Természetvédelmi őrház</t>
  </si>
  <si>
    <t>6-os főút, parkoló</t>
  </si>
  <si>
    <t>Szőkepuszta, kápolna</t>
  </si>
  <si>
    <t>Balatonszentgyörgy, vá.</t>
  </si>
  <si>
    <t>Balatonszentgyörgy, Tájház</t>
  </si>
  <si>
    <t>Banácsi-erdő</t>
  </si>
  <si>
    <t>Balatonberény, Múltház</t>
  </si>
  <si>
    <t>Balatonberény, vm.</t>
  </si>
  <si>
    <t>76-os út, parkoló</t>
  </si>
  <si>
    <t>Fonyód, református templom</t>
  </si>
  <si>
    <t>Fonyód, Fő u.</t>
  </si>
  <si>
    <t>Bélatelep, vm.</t>
  </si>
  <si>
    <t>Fonyód, Szabó Ferenc u.</t>
  </si>
  <si>
    <t>Fonyód, Márffy tér</t>
  </si>
  <si>
    <t>Alsóvár</t>
  </si>
  <si>
    <t>7-es főút</t>
  </si>
  <si>
    <t>M7</t>
  </si>
  <si>
    <t>Szt. János kápolna</t>
  </si>
  <si>
    <t>Kód</t>
  </si>
  <si>
    <t>Táv (km)</t>
  </si>
  <si>
    <t>K sáv (Rockenbauer Pál Dél-dunántúli Kéktúra Somogy megyei szakasza)</t>
  </si>
  <si>
    <t>P sáv (Dél-dunántúli Piros Túra Somogy megyei szakasza)</t>
  </si>
  <si>
    <t>K + (Gesztenyés erdő - Herceg-domb)</t>
  </si>
  <si>
    <t>P + (Töröcske-patak - Kaposvár, Noszlopy u.)</t>
  </si>
  <si>
    <t>K + (Kaposvár, Kapos-híd - Kecske-hát)</t>
  </si>
  <si>
    <t>S sáv (Kaposvári Sárga Körút, Kaposvár - Simonfa - Kaposvár)</t>
  </si>
  <si>
    <t>S sáv (Patca, Nozsi-hegy - Kadarkút)</t>
  </si>
  <si>
    <t>Z sáv (Zöld úton a zöldbe, Kaposvár - Kardosfapuszta)</t>
  </si>
  <si>
    <t>Z sáv (Zselici 4 fa túra, Simonfa - Cserénfa - Gálosfa - Bőszénfa - Simonfa)</t>
  </si>
  <si>
    <t>Z sáv (Középrigóc, vá. - Darány, temető)</t>
  </si>
  <si>
    <t>P + (Lacipuszta - Törökkoppány - Cseszmei-tó)</t>
  </si>
  <si>
    <t>P + (Nagyberki, vá. - Kisberki - Szalacska)</t>
  </si>
  <si>
    <t>P sáv (Libickozma - Nikla)</t>
  </si>
  <si>
    <t>P sáv (Balatonszentgyörgy, vá. - Csillagvár - Balatonberény vm.)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</si>
  <si>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(Nagytótváros - Csepegő-kő)</t>
    </r>
  </si>
  <si>
    <t>P sáv (Fonyód, vá. - Bélatelep, vm.)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</si>
  <si>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>(Fonyód, vá. - Csisztapuszta)</t>
    </r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</si>
  <si>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(Törökkút, Ifjúsági tábor - Török-kút)</t>
    </r>
  </si>
  <si>
    <t>Gönnye-tető</t>
  </si>
  <si>
    <t>Nezdei-tető</t>
  </si>
  <si>
    <t>Kereki, buszmegálló</t>
  </si>
  <si>
    <t>Amáliapusztai pihenő</t>
  </si>
  <si>
    <t>Gyertyánosi-lap</t>
  </si>
  <si>
    <t>Csíkászói-völgy</t>
  </si>
  <si>
    <t>Szántódpuszta (hátsó bejárat)</t>
  </si>
  <si>
    <t>Szamár-kő, parkoló</t>
  </si>
  <si>
    <t>Szántód, Római u.</t>
  </si>
  <si>
    <t>S sáv (Zamárdi, vá. - Vaskereszt - Kő-hegy - Kilátó-domb - Szántódrév)</t>
  </si>
  <si>
    <t>Z sáv (Szántódrév - Zamárdi, vá. - Szamár-kő - Szántódpuszta)</t>
  </si>
  <si>
    <t>Z sáv (Gadány, Alsóhegy - Marcali - Balatonszentgyörgy, Csillagvár)</t>
  </si>
  <si>
    <t>Z sáv (Balatonboglár - Szőlőskislak - Gyugy - Hács - Somogyvár)</t>
  </si>
  <si>
    <t>Z sáv (Mosdós, Vigadó-hegy - Szalacska - Gödre - Vigadó-hegy)</t>
  </si>
  <si>
    <t>Antalszállás</t>
  </si>
  <si>
    <t>K + (Rockenbauer Pál Dél-dunántúli Kéktúra - Hárságyi-tető)</t>
  </si>
  <si>
    <t>Cser-hegy, pihenő</t>
  </si>
  <si>
    <t>Gyertyánosi-lap, műút</t>
  </si>
  <si>
    <t>Kőröshegy, Petőfi u.</t>
  </si>
  <si>
    <t>Szóládi műút</t>
  </si>
  <si>
    <t>Szólád, Őszödi u.</t>
  </si>
  <si>
    <t>Határ-kúti-dűlő, pihenő</t>
  </si>
  <si>
    <t>Szántód, Csokonai tér</t>
  </si>
  <si>
    <t>Kisbőszénfa, 67-es út</t>
  </si>
  <si>
    <t>P + (Kisbőszénfa, 67-es út - Fűrésztelep - Baranya megye)</t>
  </si>
  <si>
    <t>Cinege-erdő</t>
  </si>
  <si>
    <t>Balatonszéplak-alsó, Orgona u.</t>
  </si>
  <si>
    <t>Balatonföldvár, hajóállomás</t>
  </si>
  <si>
    <t>Balatonszárszó, vá.</t>
  </si>
  <si>
    <t>Balatonszemes, vá.</t>
  </si>
  <si>
    <t>Z sáv (Balatonendréd - tóközpusztai műút)</t>
  </si>
  <si>
    <t>Z sáv (Töreki tanösvény, 70-es út - Cinege pihenő)</t>
  </si>
  <si>
    <t>S sáv (Somogyvámos, Pusztatorony - Somogyvár - Somogyfajsz - Mesztegnyő)</t>
  </si>
  <si>
    <t>P sáv (Balatonszéplak - Zamárdi - Szántód - Balatonföldvár - Balatonszemes)</t>
  </si>
  <si>
    <t>Bálványosi pihenő</t>
  </si>
  <si>
    <t>Bálványos, központ</t>
  </si>
  <si>
    <t>Jaba völgye (zalai átjáró)</t>
  </si>
  <si>
    <t>Jaba völgye (kapolyi átjáró)</t>
  </si>
  <si>
    <t>Pusztaszemes</t>
  </si>
  <si>
    <t>Páskum, pihenő</t>
  </si>
  <si>
    <t>Csillagó, kilátó</t>
  </si>
  <si>
    <t>Kötcse, buszforduló, pihenő</t>
  </si>
  <si>
    <t>Kötcse, Dózsa u., pihenő</t>
  </si>
  <si>
    <t>Nagycsepely, községháza</t>
  </si>
  <si>
    <t>Teleki</t>
  </si>
  <si>
    <t>Balatonszemes, 70-es út</t>
  </si>
  <si>
    <t>Z sáv (Kőröshegy - Bálványos - Kötcse - Teleki - Balatonszemes)</t>
  </si>
  <si>
    <t>Szólád, templom</t>
  </si>
  <si>
    <t>Nezde, Szoborpark, pihenő</t>
  </si>
  <si>
    <t>ZPL</t>
  </si>
  <si>
    <t>Balatonlelle, vá.</t>
  </si>
  <si>
    <t>Kis-hegyi kápolna</t>
  </si>
  <si>
    <t>Balatonőszöd, Szabadság út</t>
  </si>
  <si>
    <t>Mészkemence-tető</t>
  </si>
  <si>
    <t>Zamárdi, Szamár-kő</t>
  </si>
  <si>
    <t>Szamár-kő</t>
  </si>
  <si>
    <t>Simonfa, Ady u.</t>
  </si>
  <si>
    <t>67-es út, kilátó</t>
  </si>
  <si>
    <t>Kertész-dűlő</t>
  </si>
  <si>
    <t>Antalszállás, Baranya megye</t>
  </si>
  <si>
    <t>Ráksi, sportpálya</t>
  </si>
  <si>
    <t>Igal, templom</t>
  </si>
  <si>
    <t>Bonnya, templom</t>
  </si>
  <si>
    <t>Kisbárapáti, templom</t>
  </si>
  <si>
    <t>Hármashatár</t>
  </si>
  <si>
    <t>S sáv (Ráksi - Igal - Bonnya - Kisbárapáti - Ráksi)</t>
  </si>
  <si>
    <t>Felsőmocsolád</t>
  </si>
  <si>
    <t>Erősmajor</t>
  </si>
  <si>
    <t>Sárkánytói-völgy</t>
  </si>
  <si>
    <t>Kaposkeresztúri elágazás (kereszt)</t>
  </si>
  <si>
    <t>Töröcske, buszforduló</t>
  </si>
  <si>
    <t>Ságvár, buszmegálló</t>
  </si>
  <si>
    <t>Ságvár, Petőfi u.</t>
  </si>
  <si>
    <t>Jaba-völgye</t>
  </si>
  <si>
    <r>
      <t>S+S</t>
    </r>
    <r>
      <rPr>
        <b/>
        <sz val="12"/>
        <rFont val="Symbol"/>
        <family val="1"/>
      </rPr>
      <t>W</t>
    </r>
  </si>
  <si>
    <t>Jaba-híd</t>
  </si>
  <si>
    <t>Ali-rét, elágazás</t>
  </si>
  <si>
    <t>Makodé, kereszt</t>
  </si>
  <si>
    <t>Nyimi-patak</t>
  </si>
  <si>
    <t>Nyim, buszmegálló</t>
  </si>
  <si>
    <t>S sáv (Ságvár - Flóra-hegy nyerge - Nyim)</t>
  </si>
  <si>
    <t>Betyár-barlang</t>
  </si>
  <si>
    <r>
      <t>SS</t>
    </r>
    <r>
      <rPr>
        <b/>
        <sz val="12"/>
        <rFont val="Symbol"/>
        <family val="1"/>
      </rPr>
      <t>W</t>
    </r>
  </si>
  <si>
    <t>Csótányos-tető</t>
  </si>
  <si>
    <t>Börevár</t>
  </si>
  <si>
    <t>PS</t>
  </si>
  <si>
    <t>Marlad, völgy</t>
  </si>
  <si>
    <t>Szentimre</t>
  </si>
  <si>
    <t>Somogyvámos, Csepregi u.</t>
  </si>
  <si>
    <t>Vityapuszta-Somogyvámos elágazás</t>
  </si>
  <si>
    <t>Somogyvár, Ady u.</t>
  </si>
  <si>
    <t>Somogyvár, Kupa vezér u.</t>
  </si>
  <si>
    <t>Somogyvár, Park u. (vá.)</t>
  </si>
  <si>
    <t>Pamuk, Rákóczi u. (vm.)</t>
  </si>
  <si>
    <t>Pusztakovácsi, Fő u.</t>
  </si>
  <si>
    <t>Somogyfajsz, Petőfi u.</t>
  </si>
  <si>
    <t>Kopár-puszta</t>
  </si>
  <si>
    <t>Mesztegnyő, központ</t>
  </si>
  <si>
    <t>Felsőkak, pihenőhely</t>
  </si>
  <si>
    <t>Sipos-hegy</t>
  </si>
  <si>
    <t>P+ PL</t>
  </si>
  <si>
    <t>Csillagfürt</t>
  </si>
  <si>
    <t>Töröcskei-tó, gát</t>
  </si>
  <si>
    <r>
      <t>SZP</t>
    </r>
    <r>
      <rPr>
        <b/>
        <sz val="12"/>
        <rFont val="Wingdings"/>
        <family val="0"/>
      </rPr>
      <t>n</t>
    </r>
  </si>
  <si>
    <r>
      <t>P</t>
    </r>
    <r>
      <rPr>
        <b/>
        <sz val="12"/>
        <rFont val="Wingdings"/>
        <family val="0"/>
      </rPr>
      <t>n</t>
    </r>
  </si>
  <si>
    <t>Kaposszerdahely, Páva-ház</t>
  </si>
  <si>
    <t>Rózsa-hegy</t>
  </si>
  <si>
    <r>
      <t>PP</t>
    </r>
    <r>
      <rPr>
        <b/>
        <sz val="12"/>
        <rFont val="Wingdings"/>
        <family val="0"/>
      </rPr>
      <t>n</t>
    </r>
  </si>
  <si>
    <r>
      <t>S</t>
    </r>
    <r>
      <rPr>
        <b/>
        <sz val="12"/>
        <rFont val="Webdings"/>
        <family val="1"/>
      </rPr>
      <t>=</t>
    </r>
  </si>
  <si>
    <t>Nyárszói-erdő</t>
  </si>
  <si>
    <t>Latinca emlékmű, elágazás</t>
  </si>
  <si>
    <r>
      <t>Z</t>
    </r>
    <r>
      <rPr>
        <b/>
        <sz val="12"/>
        <rFont val="Wingdings"/>
        <family val="0"/>
      </rPr>
      <t>n</t>
    </r>
  </si>
  <si>
    <t>Cserénfa, Kustos</t>
  </si>
  <si>
    <t>Cserénfa, központ, pihenőhely</t>
  </si>
  <si>
    <t>Bőszénfa, elágazás</t>
  </si>
  <si>
    <t>Darány, temető</t>
  </si>
  <si>
    <t>Bejárni!!!!</t>
  </si>
  <si>
    <t>Pap-gödre</t>
  </si>
  <si>
    <t>Vackor Tanya</t>
  </si>
  <si>
    <t>Gárdonyi Géza Tagiskola</t>
  </si>
  <si>
    <t>Borjú-sziget, M7-es</t>
  </si>
  <si>
    <t>Szentimre (DDP)</t>
  </si>
  <si>
    <t>Szántód, Gyulai Jenő u.</t>
  </si>
  <si>
    <t>Teleki, Árpád-kori templom</t>
  </si>
  <si>
    <t>ZL</t>
  </si>
  <si>
    <t>Balatonőszöd, központ</t>
  </si>
  <si>
    <t>Bóbita-forrás</t>
  </si>
  <si>
    <t>Tündér-völgy</t>
  </si>
  <si>
    <t>Balatonszemes, Táncsics u.</t>
  </si>
  <si>
    <t>Kezesfa</t>
  </si>
  <si>
    <t>Felmérve</t>
  </si>
  <si>
    <t>T</t>
  </si>
  <si>
    <t>Újvárfalva, központ</t>
  </si>
  <si>
    <t>Szorosad, Koppány-híd</t>
  </si>
  <si>
    <r>
      <t>ZP</t>
    </r>
    <r>
      <rPr>
        <b/>
        <sz val="12"/>
        <rFont val="Webdings"/>
        <family val="1"/>
      </rPr>
      <t>=</t>
    </r>
  </si>
  <si>
    <t>Cseszme</t>
  </si>
  <si>
    <t>Szili-sarok</t>
  </si>
  <si>
    <t>Marosdi-erdő, Hunyadi-ház</t>
  </si>
  <si>
    <t>Somogydöröcske, Öreg-hegy</t>
  </si>
  <si>
    <t>Somogydöröcske, bolt</t>
  </si>
  <si>
    <t>Somogydöröcske, major</t>
  </si>
  <si>
    <t>Z +</t>
  </si>
  <si>
    <t>Somogyacsa, DK</t>
  </si>
  <si>
    <t>Somogyacsa, szőlőhegy alja</t>
  </si>
  <si>
    <t>Kánya-domb, műút alatt</t>
  </si>
  <si>
    <t>Deseda, gyaloghíd</t>
  </si>
  <si>
    <t>Csurgó-háti-erdő, műút</t>
  </si>
  <si>
    <t>Lulla</t>
  </si>
  <si>
    <t>Sipos-hegyi kilátó</t>
  </si>
  <si>
    <t>Várhegyi széplátó</t>
  </si>
  <si>
    <t>P sáv (Szalacskai Piros Sáv, Nagyberki, vá. - Mosdós - Hármashatár)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</si>
  <si>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(Fonyód, Szabó Ferenc u. - Várhegyi széplátó - Márffy tér)</t>
    </r>
  </si>
  <si>
    <r>
      <t xml:space="preserve"> Z</t>
    </r>
    <r>
      <rPr>
        <b/>
        <sz val="12"/>
        <rFont val="Wingdings"/>
        <family val="0"/>
      </rPr>
      <t>n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</si>
  <si>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(Lulla - Flóra-hegy, kilátó)</t>
    </r>
  </si>
  <si>
    <t>SZS+</t>
  </si>
  <si>
    <t>S+Z+</t>
  </si>
  <si>
    <r>
      <t xml:space="preserve"> ZZ</t>
    </r>
    <r>
      <rPr>
        <b/>
        <sz val="12"/>
        <rFont val="Wingdings"/>
        <family val="0"/>
      </rPr>
      <t>n</t>
    </r>
  </si>
  <si>
    <r>
      <t>PZ</t>
    </r>
    <r>
      <rPr>
        <b/>
        <sz val="12"/>
        <rFont val="Wingdings"/>
        <family val="0"/>
      </rPr>
      <t>n</t>
    </r>
  </si>
  <si>
    <t>Virágmányi kunyhó</t>
  </si>
  <si>
    <t>Lőrincz Mátyás kopjafa</t>
  </si>
  <si>
    <t>Landord</t>
  </si>
  <si>
    <t>Gyugy, Milleniumi park</t>
  </si>
  <si>
    <t>Béndekpuszta, elágazás</t>
  </si>
  <si>
    <t>Gárdonypuszta, elágazás</t>
  </si>
  <si>
    <t>Somogyvár, Kupa Vezér u.</t>
  </si>
  <si>
    <t>Piros házikó</t>
  </si>
  <si>
    <t>SZ+</t>
  </si>
  <si>
    <t>Bonnya, kereszt</t>
  </si>
  <si>
    <t>Bonnya, Öreg-hegy</t>
  </si>
  <si>
    <t>Rádpuszta, templomrom</t>
  </si>
  <si>
    <t>Törcsényi-hegy</t>
  </si>
  <si>
    <t>Herczeg-forrás</t>
  </si>
  <si>
    <t>Koppányvölgyi Túraútvonal</t>
  </si>
  <si>
    <t>Bonnyapuszta</t>
  </si>
  <si>
    <t>Kőrises-berki-vízfolyás</t>
  </si>
  <si>
    <t>Acsai-árok</t>
  </si>
  <si>
    <t>Pogány-domb</t>
  </si>
  <si>
    <r>
      <t>PP</t>
    </r>
    <r>
      <rPr>
        <b/>
        <sz val="12"/>
        <rFont val="Webdings"/>
        <family val="1"/>
      </rPr>
      <t>=</t>
    </r>
  </si>
  <si>
    <t>Kápolnai-hegy</t>
  </si>
  <si>
    <t>Törökkoppány, Koppány-híd</t>
  </si>
  <si>
    <t>Somogydöröcske, Koppány-híd</t>
  </si>
  <si>
    <t>Gerézdpuszta, Koppány-híd</t>
  </si>
  <si>
    <t>Somogyacsa, Koppány-híd</t>
  </si>
  <si>
    <t>Törökkút, elágazás</t>
  </si>
  <si>
    <t>Török-réti-völgy, műút</t>
  </si>
  <si>
    <t>Tőzeges</t>
  </si>
  <si>
    <t>Geodéziai torony</t>
  </si>
  <si>
    <t>Patkó-kút, pihenő</t>
  </si>
  <si>
    <t>Csatári-hegy, kilátó</t>
  </si>
  <si>
    <t>Gyertyánosi-forrás</t>
  </si>
  <si>
    <t>Kápolna, kilátó</t>
  </si>
  <si>
    <t>Zuhogó</t>
  </si>
  <si>
    <t>Z sáv (Koppányvölgyi Túraútvonal, Bonnya - Törökkoppány - Somogyacsa)</t>
  </si>
  <si>
    <t>P sáv (Marcali - Zuhogó)</t>
  </si>
  <si>
    <t>Település</t>
  </si>
  <si>
    <t>Kaposvár - Töröcske</t>
  </si>
  <si>
    <t>Kaposvár - Kaposfüred</t>
  </si>
  <si>
    <t>Nyim</t>
  </si>
  <si>
    <t>Törökkoppány</t>
  </si>
  <si>
    <t>Simonfa</t>
  </si>
  <si>
    <t>Kaposvár</t>
  </si>
  <si>
    <t>Siófok - Töreki</t>
  </si>
  <si>
    <t>Somogyfajsz</t>
  </si>
  <si>
    <t>Ságvár</t>
  </si>
  <si>
    <t>Hács</t>
  </si>
  <si>
    <t>Bonnya</t>
  </si>
  <si>
    <t>Somogydöröcske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</si>
  <si>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vá. - Balatonendréd - Tótokilap - Szántódpuszta - Szántód, vá.)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</si>
  <si>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(Szólád - Nezde - Alman-tető - Csillagó)</t>
    </r>
  </si>
  <si>
    <t>S sáv (Teleki - Mészkemence-tető - Balatonszemes)</t>
  </si>
  <si>
    <t>S L (Nádasdi-erdő - Kaposvár, Kaposszentjakab)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</si>
  <si>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(Szilvásszentmárton, Puszta-hegy - Kardosfapuszta)</t>
    </r>
  </si>
  <si>
    <t>P + (Deseda, gyaloghíd - Deseda, vízmű)</t>
  </si>
  <si>
    <r>
      <t xml:space="preserve">P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(Kaposvár, Cseri park - Töröcskei-tó - Vackor Tanya)</t>
    </r>
  </si>
  <si>
    <t>P L (Szentimre, DDP - Kási vár)</t>
  </si>
  <si>
    <t>P L (Balatonföldvár, vá. - Kereki)</t>
  </si>
  <si>
    <t>P + (Balatonőszöd, Toldi u. - Balatonőszöd, Szabadság u.)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</si>
  <si>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(Zselickisfalud - Hindai-bérc, kilátó - Visnyeszéplak)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</si>
  <si>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(Gyertyános-völgy - Gyöngyvirág kulcsosház)</t>
    </r>
  </si>
  <si>
    <t>S sáv  (Balatonlelle, vá. - Kis-hegy - Gyugy)</t>
  </si>
  <si>
    <t>S + (Szántód, vá. - Kilences-tető - Cser-hegy)</t>
  </si>
  <si>
    <t>Z + (Vaskereszt - Kilences-tető - Kőröshegy - Szólád - Határ-kúti-dűlő)</t>
  </si>
  <si>
    <t>S + (Sallér-föld - Háromház - Alsókak)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</si>
  <si>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Szamár-kő - Kő-hegy, kilátó)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</si>
  <si>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(Simonfa - 67-es út, kilátó)</t>
    </r>
  </si>
  <si>
    <t>P + (Antalszállás - Lencsés)</t>
  </si>
  <si>
    <t>S + (Felsőmocsolád - Erősmajor - Hármashatár)</t>
  </si>
  <si>
    <r>
      <t>S</t>
    </r>
    <r>
      <rPr>
        <b/>
        <sz val="12"/>
        <color indexed="8"/>
        <rFont val="Wingdings 3"/>
        <family val="1"/>
      </rPr>
      <t>p</t>
    </r>
    <r>
      <rPr>
        <b/>
        <sz val="12"/>
        <rFont val="Symbol"/>
        <family val="1"/>
      </rPr>
      <t xml:space="preserve"> </t>
    </r>
    <r>
      <rPr>
        <b/>
        <sz val="12"/>
        <rFont val="Times New Roman"/>
        <family val="1"/>
      </rPr>
      <t>(Balatonföldvár, há. - Gönnye-tető)</t>
    </r>
  </si>
  <si>
    <r>
      <t xml:space="preserve">S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(Jaba-völgye - Betyár-barlang)</t>
    </r>
    <r>
      <rPr>
        <b/>
        <sz val="12"/>
        <rFont val="Symbol"/>
        <family val="1"/>
      </rPr>
      <t xml:space="preserve"> </t>
    </r>
  </si>
  <si>
    <t>S + (Jaba-völgye - Virágmányi kunyhó)</t>
  </si>
  <si>
    <t>S L (Jaba-völgye - Börevár - Jaba-völgye)</t>
  </si>
  <si>
    <t>P + (Flóra-hegy nyerge - Ságvár - Nyim - Szentimre)</t>
  </si>
  <si>
    <t>S L (Jaba-völgye - Lőrincz Mátyás kopjafa)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</si>
  <si>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(Lulla - Jaba-völgye)</t>
    </r>
  </si>
  <si>
    <t>S + (Zamárdi - Tóközi pihenő)</t>
  </si>
  <si>
    <t>S L (Tündér-völgy - Balatonszemes)</t>
  </si>
  <si>
    <t>Z L (Béndekpuszta, elágazás - Béndekpuszta)</t>
  </si>
  <si>
    <r>
      <t>S</t>
    </r>
    <r>
      <rPr>
        <b/>
        <sz val="12"/>
        <rFont val="Wingdings"/>
        <family val="0"/>
      </rPr>
      <t>l</t>
    </r>
    <r>
      <rPr>
        <b/>
        <sz val="12"/>
        <rFont val="Times New Roman"/>
        <family val="1"/>
      </rPr>
      <t xml:space="preserve"> (Nyárszói-erdő - Herczeg-forrás - Cserénfa, Kustos)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</si>
  <si>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(Kőrises-berki-vízfolyás - Tőzeges)</t>
    </r>
  </si>
  <si>
    <t>P + (Somogyacsa, központ - Somogyacsa, Koppány-híd)</t>
  </si>
  <si>
    <t>Z + (Gerézdpuszta, Koppány-híd - Török-réti-völgy, műút)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</si>
  <si>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(József-hegy - Geodéziai torony)</t>
    </r>
  </si>
  <si>
    <t>Z + (Somogydöröcske, Koppány-híd - Somogydöröcske, major)</t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</si>
  <si>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(Marosdi-erdő, Hunyadi-ház - Patkó-kút, pihenő)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</si>
  <si>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(Szorosad, Koppány-híd, Szili-sarok)</t>
    </r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</si>
  <si>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(Cseszme - Gyertyánosi-forrás)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</si>
  <si>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(Kápolnai-hegy - Kápolna, kilátó)</t>
    </r>
  </si>
  <si>
    <r>
      <t xml:space="preserve"> Z</t>
    </r>
    <r>
      <rPr>
        <b/>
        <sz val="12"/>
        <rFont val="Wingdings 3"/>
        <family val="1"/>
      </rPr>
      <t>p</t>
    </r>
  </si>
  <si>
    <r>
      <t>SP+ P</t>
    </r>
    <r>
      <rPr>
        <b/>
        <sz val="12"/>
        <rFont val="Wingdings 3"/>
        <family val="1"/>
      </rPr>
      <t>p</t>
    </r>
  </si>
  <si>
    <r>
      <t>ZZ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</si>
  <si>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 3"/>
        <family val="1"/>
      </rPr>
      <t>p</t>
    </r>
  </si>
  <si>
    <r>
      <t>P</t>
    </r>
    <r>
      <rPr>
        <b/>
        <sz val="12"/>
        <rFont val="Wingdings 3"/>
        <family val="1"/>
      </rPr>
      <t>p</t>
    </r>
  </si>
  <si>
    <r>
      <t>S</t>
    </r>
    <r>
      <rPr>
        <b/>
        <sz val="12"/>
        <rFont val="Wingdings 3"/>
        <family val="1"/>
      </rPr>
      <t>p</t>
    </r>
  </si>
  <si>
    <r>
      <t>ZP</t>
    </r>
    <r>
      <rPr>
        <b/>
        <sz val="12"/>
        <rFont val="Wingdings 3"/>
        <family val="1"/>
      </rPr>
      <t>p</t>
    </r>
  </si>
  <si>
    <r>
      <t>P</t>
    </r>
    <r>
      <rPr>
        <b/>
        <sz val="12"/>
        <rFont val="Wingdings 3"/>
        <family val="1"/>
      </rPr>
      <t>p</t>
    </r>
    <r>
      <rPr>
        <b/>
        <sz val="12"/>
        <rFont val="Times New Roman"/>
        <family val="1"/>
      </rPr>
      <t>S+</t>
    </r>
  </si>
  <si>
    <r>
      <t>SP</t>
    </r>
    <r>
      <rPr>
        <b/>
        <sz val="12"/>
        <rFont val="Wingdings 3"/>
        <family val="1"/>
      </rPr>
      <t>p</t>
    </r>
  </si>
  <si>
    <r>
      <t>PLZ</t>
    </r>
    <r>
      <rPr>
        <b/>
        <sz val="12"/>
        <rFont val="Wingdings 3"/>
        <family val="1"/>
      </rPr>
      <t>p</t>
    </r>
  </si>
  <si>
    <r>
      <t>PP+ P</t>
    </r>
    <r>
      <rPr>
        <b/>
        <sz val="12"/>
        <rFont val="Wingdings 3"/>
        <family val="1"/>
      </rPr>
      <t>p</t>
    </r>
  </si>
  <si>
    <r>
      <t>PSP</t>
    </r>
    <r>
      <rPr>
        <b/>
        <sz val="12"/>
        <rFont val="Wingdings 3"/>
        <family val="1"/>
      </rPr>
      <t>p</t>
    </r>
  </si>
  <si>
    <r>
      <t>SZP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</si>
  <si>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"/>
        <family val="0"/>
      </rPr>
      <t>l</t>
    </r>
  </si>
  <si>
    <r>
      <t>PZ</t>
    </r>
    <r>
      <rPr>
        <b/>
        <sz val="12"/>
        <rFont val="Wingdings 3"/>
        <family val="1"/>
      </rPr>
      <t>p</t>
    </r>
  </si>
  <si>
    <t>Kezdőpont</t>
  </si>
  <si>
    <t>Végpont</t>
  </si>
  <si>
    <t>N46 53.671 E17 59.524</t>
  </si>
  <si>
    <t>N46 54.337 E18 03.137</t>
  </si>
  <si>
    <t>N46 50.205 E18 06.104</t>
  </si>
  <si>
    <t>N46 49.800 E18 04.115</t>
  </si>
  <si>
    <t>N46 50.696 E18 03.927</t>
  </si>
  <si>
    <t>N46 49.765 E18 03.603</t>
  </si>
  <si>
    <t>N46 49.458 E18 03.743</t>
  </si>
  <si>
    <t>N46 49.080 E18 02.531</t>
  </si>
  <si>
    <t>N46 48.893 E18 02.374</t>
  </si>
  <si>
    <t>N46 45.809 E17 58.469</t>
  </si>
  <si>
    <t>N46 47.513 E18 01.419</t>
  </si>
  <si>
    <t>N46 47.914 E18 02.300</t>
  </si>
  <si>
    <t>N46 48.130 E18 02.403</t>
  </si>
  <si>
    <t>N46 48.641 E18 03.912</t>
  </si>
  <si>
    <t>N46 47.524 E18 04.504</t>
  </si>
  <si>
    <t>N46 47.078 E18 04.443</t>
  </si>
  <si>
    <t>N46 48.104 E18 06.342</t>
  </si>
  <si>
    <t>N46 52.489 E17 58.881</t>
  </si>
  <si>
    <t>N46 50.312 E17 58.459</t>
  </si>
  <si>
    <t>N46 50.595 E18 01.252</t>
  </si>
  <si>
    <t>N46 50.285 E17 52.185</t>
  </si>
  <si>
    <t>N46 51.265 E17 52.904</t>
  </si>
  <si>
    <t>N46 52.333 E18 00.442</t>
  </si>
  <si>
    <t>N46 37.577 E18 01.880</t>
  </si>
  <si>
    <t>N46 35.725 E18 02.520</t>
  </si>
  <si>
    <t>N46 35.297 E18 03.267</t>
  </si>
  <si>
    <t>N46 35.362 E18 03.155</t>
  </si>
  <si>
    <t>N46 35.954 E18 01.530</t>
  </si>
  <si>
    <t>N46 34.807 E18 02.791</t>
  </si>
  <si>
    <t>N46 34.684 E18 02.546</t>
  </si>
  <si>
    <t>N46 33.819 E18 02.788</t>
  </si>
  <si>
    <t>N46 33.870 E18 02.503</t>
  </si>
  <si>
    <t>N46 33.988 E18 02.168</t>
  </si>
  <si>
    <t>N46 34.005 E18 01.607</t>
  </si>
  <si>
    <t>N46 33.246 E18 01.865</t>
  </si>
  <si>
    <t>N46 34.254 E17 59.878</t>
  </si>
  <si>
    <t>N46 34.344 E17 59.842</t>
  </si>
  <si>
    <t>N46 35.566 E18 00.190</t>
  </si>
  <si>
    <t>N46 35.979 E18 00.500</t>
  </si>
  <si>
    <t>N46 35.056 E17 58.888</t>
  </si>
  <si>
    <t>N46 35.983 E17 58.875</t>
  </si>
  <si>
    <t>N46 35.898 E17 57.275</t>
  </si>
  <si>
    <t>N46 35.434 E17 57.252</t>
  </si>
  <si>
    <t>N46 35.917 E17 56.164</t>
  </si>
  <si>
    <t>N46 36.285 E17 55.264</t>
  </si>
  <si>
    <t>N46 36.727 E17 54.693</t>
  </si>
  <si>
    <t>N46 34.469 E17 52.282</t>
  </si>
  <si>
    <t>N46 34.565 E17 49.465</t>
  </si>
  <si>
    <t>N46 31.501 E17 54.939</t>
  </si>
  <si>
    <t>N46 26.310 E17 47.690</t>
  </si>
  <si>
    <t>N46 23.592 E17 49.119</t>
  </si>
  <si>
    <t>N46 21.264 E17 47.299</t>
  </si>
  <si>
    <t>N46 21.182 E17 47.701</t>
  </si>
  <si>
    <t>N46 21.135 E17 47.476</t>
  </si>
  <si>
    <t>N46 21.124 E17 46.419</t>
  </si>
  <si>
    <t>N46 19.766 E17 46.742</t>
  </si>
  <si>
    <t>Kuckó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</si>
  <si>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(Kuckó - Húsvét-forrás)</t>
    </r>
  </si>
  <si>
    <t>Kaposszerdahely</t>
  </si>
  <si>
    <t>Húsvét-forrás</t>
  </si>
  <si>
    <t>Z L (Teleki - Árpád-kori templom)</t>
  </si>
  <si>
    <t>N46 19.180 E17 46.294</t>
  </si>
  <si>
    <t>N46 19.107 E17 46.290</t>
  </si>
  <si>
    <t>N46 17.693 E17 48.466</t>
  </si>
  <si>
    <t>N46 19.241 E17 46.576</t>
  </si>
  <si>
    <t>N46 19.808 E17 47.634</t>
  </si>
  <si>
    <t>N46 19.732 E17 47.808</t>
  </si>
  <si>
    <t>N46 17.080 E17 49.782</t>
  </si>
  <si>
    <t>N46 17.026 E17 49.473</t>
  </si>
  <si>
    <t>N46 16.250 E17 49.500</t>
  </si>
  <si>
    <t>N46 19.215 E17 49.913</t>
  </si>
  <si>
    <t>N46 21.557 E17 50.621</t>
  </si>
  <si>
    <t>N46 20.167 E17 51.102</t>
  </si>
  <si>
    <t>N46 18.543 E17 52.523</t>
  </si>
  <si>
    <t>N46 20.003 E17 59.935</t>
  </si>
  <si>
    <t>N46 18.525 E18 00.811</t>
  </si>
  <si>
    <t>N46 21.375 E18 00.477</t>
  </si>
  <si>
    <t>N46 17.751 E18 03.173</t>
  </si>
  <si>
    <t>N46 13.958 E17 55.421</t>
  </si>
  <si>
    <t>N46 13.432 E17 55.166</t>
  </si>
  <si>
    <t>N46 13.375 E17 52.583</t>
  </si>
  <si>
    <t>N46 13.453 E17 51.027</t>
  </si>
  <si>
    <t>N46 12.409 E17 50.361</t>
  </si>
  <si>
    <t>N46 13.860 E17 47.642</t>
  </si>
  <si>
    <t>N46 15.592 E17 47.885</t>
  </si>
  <si>
    <t>N46 15.889 E17 47.686</t>
  </si>
  <si>
    <t>N46 16.153 E17 43.852</t>
  </si>
  <si>
    <t>N46 13.226 E17 42.930</t>
  </si>
  <si>
    <t>N46 17.800 E17 47.302</t>
  </si>
  <si>
    <t>N46 16.891 E17 47.260</t>
  </si>
  <si>
    <t>N46 14.630 E17 45.451</t>
  </si>
  <si>
    <t>N46 16.209 E17 42.598</t>
  </si>
  <si>
    <t>N46 16.482 E17 42.551</t>
  </si>
  <si>
    <t>N46 13.869 E17 36.956</t>
  </si>
  <si>
    <t>N45 58.219 E17 31.471</t>
  </si>
  <si>
    <t>N45 59.128 E17 35.139</t>
  </si>
  <si>
    <t>N46 46.031 E17 49.777</t>
  </si>
  <si>
    <t>N46 45.937 E17 49.729</t>
  </si>
  <si>
    <t>Árpád-kori templom</t>
  </si>
  <si>
    <t xml:space="preserve">N46 29.609 E17 12.494 </t>
  </si>
  <si>
    <t xml:space="preserve">N46 31.125 E17 32.021 </t>
  </si>
  <si>
    <t xml:space="preserve">N46 34.488 E17 31.088 </t>
  </si>
  <si>
    <t xml:space="preserve">N46 41.559 E17 17.296 </t>
  </si>
  <si>
    <t xml:space="preserve">N46 42.834 E17 19.027 </t>
  </si>
  <si>
    <t xml:space="preserve">N46 44.947 E17 33.375 </t>
  </si>
  <si>
    <t xml:space="preserve">N46 44.234 E17 32.113 </t>
  </si>
  <si>
    <t xml:space="preserve">N46 44.861 E17 33.181 </t>
  </si>
  <si>
    <t xml:space="preserve">N46 44.434 E17 32.319 </t>
  </si>
  <si>
    <t xml:space="preserve">N46 41.047 E17 33.661 </t>
  </si>
  <si>
    <t xml:space="preserve">N46 51.183 E17 52.827 </t>
  </si>
  <si>
    <t xml:space="preserve">N46 47.345 E17 54.857 </t>
  </si>
  <si>
    <t xml:space="preserve">N46 52.802 E17 56.732 </t>
  </si>
  <si>
    <t xml:space="preserve">N46 51.725 E17 54.002 </t>
  </si>
  <si>
    <t xml:space="preserve">N46 52.775 E17 54.011 </t>
  </si>
  <si>
    <t xml:space="preserve">N46 52.077 E17 54.828 </t>
  </si>
  <si>
    <t xml:space="preserve">N46 49.420 E17 54.268 </t>
  </si>
  <si>
    <t xml:space="preserve">N46 48.673 E17 46.585 </t>
  </si>
  <si>
    <t xml:space="preserve">N46 47.167 E17 50.474 </t>
  </si>
  <si>
    <t>N46 45.788 E17 52.557</t>
  </si>
  <si>
    <t xml:space="preserve">N46 48.400 E17 48.101 </t>
  </si>
  <si>
    <t xml:space="preserve">N46 49.066 E17 47.730 </t>
  </si>
  <si>
    <t xml:space="preserve">N46 46.264 E17 49.518 </t>
  </si>
  <si>
    <t xml:space="preserve">N46 48.445 E17 46.832 </t>
  </si>
  <si>
    <t xml:space="preserve">N46 30.520 E17 23.454 </t>
  </si>
  <si>
    <t xml:space="preserve">N46 40.537 E17 18.492 </t>
  </si>
  <si>
    <t xml:space="preserve">N46 46.553 E17 38.874 </t>
  </si>
  <si>
    <t xml:space="preserve">N46 35.630 E17 38.268 </t>
  </si>
  <si>
    <t xml:space="preserve">N46 47.280 E17 41.835 </t>
  </si>
  <si>
    <t xml:space="preserve">N46 41.364 E17 40.884 </t>
  </si>
  <si>
    <t>N46 49.242 E17 55.356</t>
  </si>
  <si>
    <t xml:space="preserve">N46 51.345 E17 56.657 </t>
  </si>
  <si>
    <t xml:space="preserve">N46 47.522 E17 48.887 </t>
  </si>
  <si>
    <t xml:space="preserve">N46 33.398 E17 40.708 </t>
  </si>
  <si>
    <t>N46 29.897 E17 25.377</t>
  </si>
  <si>
    <t>N46 30.522 E17 30.380</t>
  </si>
  <si>
    <t xml:space="preserve">N46 27.425 E17 31.431 </t>
  </si>
  <si>
    <t xml:space="preserve">N46 52.466 E17 56.067 </t>
  </si>
  <si>
    <t xml:space="preserve">N46 52.258 E17 55.998 </t>
  </si>
  <si>
    <t xml:space="preserve">N46 52.650 E17 56.769 </t>
  </si>
  <si>
    <t xml:space="preserve">N46 46.558 E17 47.499 </t>
  </si>
  <si>
    <t xml:space="preserve">N46 48.158 E17 46.639 </t>
  </si>
  <si>
    <t xml:space="preserve">N46 39.617 E17 42.537 </t>
  </si>
  <si>
    <t xml:space="preserve">N46 39.650 E17 42.739 </t>
  </si>
  <si>
    <t xml:space="preserve">N46 34.744 E17 24.805 </t>
  </si>
  <si>
    <t xml:space="preserve">N46 33.113 E17 26.163 </t>
  </si>
  <si>
    <r>
      <t>K</t>
    </r>
    <r>
      <rPr>
        <sz val="12"/>
        <color indexed="9"/>
        <rFont val="Webdings"/>
        <family val="1"/>
      </rPr>
      <t>=</t>
    </r>
  </si>
  <si>
    <t>S L</t>
  </si>
  <si>
    <r>
      <t xml:space="preserve">Z </t>
    </r>
    <r>
      <rPr>
        <b/>
        <sz val="12"/>
        <color indexed="9"/>
        <rFont val="Wingdings"/>
        <family val="0"/>
      </rPr>
      <t>n</t>
    </r>
  </si>
  <si>
    <r>
      <t xml:space="preserve">P </t>
    </r>
    <r>
      <rPr>
        <b/>
        <sz val="12"/>
        <color indexed="9"/>
        <rFont val="Wingdings"/>
        <family val="0"/>
      </rPr>
      <t>n</t>
    </r>
  </si>
  <si>
    <r>
      <t>P</t>
    </r>
    <r>
      <rPr>
        <b/>
        <sz val="12"/>
        <color indexed="9"/>
        <rFont val="Wingdings 3"/>
        <family val="1"/>
      </rPr>
      <t>p</t>
    </r>
  </si>
  <si>
    <r>
      <t>P</t>
    </r>
    <r>
      <rPr>
        <b/>
        <sz val="12"/>
        <color indexed="9"/>
        <rFont val="Wingdings"/>
        <family val="0"/>
      </rPr>
      <t>l</t>
    </r>
  </si>
  <si>
    <t>P L</t>
  </si>
  <si>
    <r>
      <t>Z</t>
    </r>
    <r>
      <rPr>
        <b/>
        <sz val="12"/>
        <color indexed="9"/>
        <rFont val="Wingdings 3"/>
        <family val="1"/>
      </rPr>
      <t>p</t>
    </r>
  </si>
  <si>
    <r>
      <t xml:space="preserve">K </t>
    </r>
    <r>
      <rPr>
        <b/>
        <sz val="12"/>
        <color indexed="9"/>
        <rFont val="Wingdings"/>
        <family val="0"/>
      </rPr>
      <t>n</t>
    </r>
  </si>
  <si>
    <t>S +</t>
  </si>
  <si>
    <r>
      <t>S</t>
    </r>
    <r>
      <rPr>
        <b/>
        <sz val="12"/>
        <color indexed="9"/>
        <rFont val="Wingdings 3"/>
        <family val="1"/>
      </rPr>
      <t>p</t>
    </r>
  </si>
  <si>
    <r>
      <t xml:space="preserve">S </t>
    </r>
    <r>
      <rPr>
        <b/>
        <sz val="12"/>
        <color indexed="9"/>
        <rFont val="Symbol"/>
        <family val="1"/>
      </rPr>
      <t>W</t>
    </r>
  </si>
  <si>
    <t>Z L</t>
  </si>
  <si>
    <r>
      <t>S</t>
    </r>
    <r>
      <rPr>
        <b/>
        <sz val="12"/>
        <color indexed="9"/>
        <rFont val="Wingdings"/>
        <family val="0"/>
      </rPr>
      <t>l</t>
    </r>
  </si>
  <si>
    <r>
      <t>Z</t>
    </r>
    <r>
      <rPr>
        <b/>
        <sz val="12"/>
        <color indexed="9"/>
        <rFont val="Wingdings"/>
        <family val="0"/>
      </rPr>
      <t>l</t>
    </r>
  </si>
  <si>
    <t>Szent János-árok</t>
  </si>
  <si>
    <t>Berzsenyi obeliszk</t>
  </si>
  <si>
    <t>Gombai-hegy</t>
  </si>
  <si>
    <t>Gadány, Illancsmajor</t>
  </si>
  <si>
    <t>Gadány, központ</t>
  </si>
  <si>
    <t>Öreg-hegy, Nagypince</t>
  </si>
  <si>
    <t>Szt. Donát kápolna, elágazás</t>
  </si>
  <si>
    <t>Bárdudvarnok, Olajhegy, Mag Tanya</t>
  </si>
  <si>
    <t>Zsippó, kerékpárút</t>
  </si>
  <si>
    <r>
      <t>KZZ</t>
    </r>
    <r>
      <rPr>
        <b/>
        <sz val="12"/>
        <rFont val="Wingdings"/>
        <family val="0"/>
      </rPr>
      <t>n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</si>
  <si>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(Bárdudvarnok, Mag Tanya - Patca - Zselickisfalud - Kardosfapuszta)</t>
    </r>
  </si>
  <si>
    <t>N46 18.605 E17 40.382</t>
  </si>
  <si>
    <r>
      <t>ZK</t>
    </r>
    <r>
      <rPr>
        <b/>
        <sz val="12"/>
        <rFont val="Wingdings"/>
        <family val="0"/>
      </rPr>
      <t>n</t>
    </r>
    <r>
      <rPr>
        <b/>
        <sz val="12"/>
        <rFont val="Times New Roman"/>
        <family val="1"/>
      </rPr>
      <t>Z</t>
    </r>
    <r>
      <rPr>
        <b/>
        <sz val="12"/>
        <rFont val="Wingdings"/>
        <family val="0"/>
      </rPr>
      <t>n</t>
    </r>
  </si>
  <si>
    <r>
      <t>KZK</t>
    </r>
    <r>
      <rPr>
        <b/>
        <sz val="12"/>
        <rFont val="Wingdings"/>
        <family val="0"/>
      </rPr>
      <t>n</t>
    </r>
  </si>
  <si>
    <t>Ságvári-szőlőhegy, horhos teteje</t>
  </si>
  <si>
    <t>Ságvári-szőlőhegy, horhos alja</t>
  </si>
  <si>
    <r>
      <t>P</t>
    </r>
    <r>
      <rPr>
        <b/>
        <sz val="12"/>
        <rFont val="Symbol"/>
        <family val="1"/>
      </rPr>
      <t>W</t>
    </r>
  </si>
  <si>
    <r>
      <t xml:space="preserve">P </t>
    </r>
    <r>
      <rPr>
        <b/>
        <sz val="12"/>
        <color indexed="9"/>
        <rFont val="Symbol"/>
        <family val="1"/>
      </rPr>
      <t>W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</si>
  <si>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(Marcali, Szent János-árok - Berzsenyi obeliszk)</t>
    </r>
  </si>
  <si>
    <t>Z + (Marcali, Gizella templom - Gombai-hegy)</t>
  </si>
  <si>
    <r>
      <t xml:space="preserve">P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(Ságvári-szőlőhegy, horhos teteje - horhos alja)</t>
    </r>
    <r>
      <rPr>
        <b/>
        <sz val="12"/>
        <rFont val="Symbol"/>
        <family val="1"/>
      </rPr>
      <t xml:space="preserve"> </t>
    </r>
  </si>
  <si>
    <t>N46 35.943 E17 23.378</t>
  </si>
  <si>
    <t>N46 35.454 E17 24.036</t>
  </si>
  <si>
    <t>N46 49.367 E18 05.650</t>
  </si>
  <si>
    <t>N46 49.488 E18 05.811</t>
  </si>
  <si>
    <t>erdészeti műút</t>
  </si>
  <si>
    <t>Csurgó</t>
  </si>
  <si>
    <t>67-es út, ropolyi elágazás</t>
  </si>
  <si>
    <t>K + (Kecske-hát - erdészeti műút - 67-es út - Csurgó)</t>
  </si>
  <si>
    <t>N46 16.137 E17 49.855</t>
  </si>
  <si>
    <t>N46 17.183 E17 48.449</t>
  </si>
  <si>
    <t>kerékpárút, leágazás a Zaranyi-erdőbe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</si>
</sst>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¥€-2]\ #\ ##,000_);[Red]\([$€-2]\ #\ ##,000\)"/>
  </numFmts>
  <fonts count="6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1"/>
    </font>
    <font>
      <b/>
      <sz val="12"/>
      <name val="Wingdings"/>
      <family val="0"/>
    </font>
    <font>
      <b/>
      <sz val="12"/>
      <name val="Symbol"/>
      <family val="1"/>
    </font>
    <font>
      <b/>
      <sz val="12"/>
      <name val="Webdings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Webdings"/>
      <family val="1"/>
    </font>
    <font>
      <b/>
      <sz val="12"/>
      <color indexed="9"/>
      <name val="Wingdings"/>
      <family val="0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Webdings"/>
      <family val="1"/>
    </font>
    <font>
      <b/>
      <sz val="12"/>
      <color indexed="8"/>
      <name val="Wingdings"/>
      <family val="0"/>
    </font>
    <font>
      <b/>
      <sz val="12"/>
      <color indexed="8"/>
      <name val="Symbol"/>
      <family val="1"/>
    </font>
    <font>
      <b/>
      <sz val="12"/>
      <color indexed="8"/>
      <name val="Wingdings 3"/>
      <family val="1"/>
    </font>
    <font>
      <b/>
      <sz val="12"/>
      <color indexed="9"/>
      <name val="Symbol"/>
      <family val="1"/>
    </font>
    <font>
      <sz val="12"/>
      <color indexed="14"/>
      <name val="Times New Roman"/>
      <family val="0"/>
    </font>
    <font>
      <b/>
      <sz val="12"/>
      <color indexed="10"/>
      <name val="Times New Roman"/>
      <family val="1"/>
    </font>
    <font>
      <b/>
      <sz val="12"/>
      <name val="Wingdings 3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9"/>
      <name val="Wingdings 3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51"/>
      </bottom>
    </border>
    <border>
      <left style="thin"/>
      <right style="thin"/>
      <top style="thin"/>
      <bottom style="medium">
        <color indexed="50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2" fontId="0" fillId="35" borderId="12" xfId="0" applyNumberFormat="1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2" fontId="7" fillId="38" borderId="10" xfId="0" applyNumberFormat="1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horizontal="right" vertical="center" wrapText="1"/>
    </xf>
    <xf numFmtId="0" fontId="7" fillId="38" borderId="1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2" fontId="0" fillId="35" borderId="15" xfId="0" applyNumberFormat="1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vertical="center"/>
    </xf>
    <xf numFmtId="0" fontId="19" fillId="38" borderId="10" xfId="0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right" vertical="center" wrapText="1"/>
    </xf>
    <xf numFmtId="0" fontId="18" fillId="38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40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/>
    </xf>
    <xf numFmtId="2" fontId="9" fillId="36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2" fontId="7" fillId="34" borderId="10" xfId="0" applyNumberFormat="1" applyFont="1" applyFill="1" applyBorder="1" applyAlignment="1">
      <alignment vertical="center"/>
    </xf>
    <xf numFmtId="2" fontId="7" fillId="37" borderId="10" xfId="0" applyNumberFormat="1" applyFont="1" applyFill="1" applyBorder="1" applyAlignment="1">
      <alignment vertical="center"/>
    </xf>
    <xf numFmtId="2" fontId="7" fillId="38" borderId="10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horizontal="right" vertical="center" wrapText="1"/>
    </xf>
    <xf numFmtId="2" fontId="25" fillId="35" borderId="12" xfId="0" applyNumberFormat="1" applyFont="1" applyFill="1" applyBorder="1" applyAlignment="1">
      <alignment vertical="center"/>
    </xf>
    <xf numFmtId="2" fontId="25" fillId="35" borderId="11" xfId="0" applyNumberFormat="1" applyFont="1" applyFill="1" applyBorder="1" applyAlignment="1">
      <alignment horizontal="right" vertical="center"/>
    </xf>
    <xf numFmtId="2" fontId="25" fillId="35" borderId="13" xfId="0" applyNumberFormat="1" applyFont="1" applyFill="1" applyBorder="1" applyAlignment="1">
      <alignment vertical="center"/>
    </xf>
    <xf numFmtId="2" fontId="25" fillId="35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vertical="center"/>
    </xf>
    <xf numFmtId="2" fontId="25" fillId="0" borderId="19" xfId="0" applyNumberFormat="1" applyFont="1" applyBorder="1" applyAlignment="1">
      <alignment vertical="center"/>
    </xf>
    <xf numFmtId="2" fontId="25" fillId="35" borderId="14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2" fontId="25" fillId="35" borderId="15" xfId="0" applyNumberFormat="1" applyFont="1" applyFill="1" applyBorder="1" applyAlignment="1">
      <alignment vertical="center"/>
    </xf>
    <xf numFmtId="2" fontId="25" fillId="35" borderId="15" xfId="0" applyNumberFormat="1" applyFont="1" applyFill="1" applyBorder="1" applyAlignment="1">
      <alignment horizontal="right" vertical="center" wrapText="1"/>
    </xf>
    <xf numFmtId="2" fontId="25" fillId="35" borderId="11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2" fontId="25" fillId="35" borderId="13" xfId="0" applyNumberFormat="1" applyFont="1" applyFill="1" applyBorder="1" applyAlignment="1">
      <alignment horizontal="right" vertical="center" wrapText="1"/>
    </xf>
    <xf numFmtId="2" fontId="25" fillId="0" borderId="19" xfId="0" applyNumberFormat="1" applyFont="1" applyBorder="1" applyAlignment="1">
      <alignment horizontal="right" vertical="center"/>
    </xf>
    <xf numFmtId="2" fontId="25" fillId="35" borderId="14" xfId="0" applyNumberFormat="1" applyFont="1" applyFill="1" applyBorder="1" applyAlignment="1">
      <alignment horizontal="right" vertical="center" wrapText="1"/>
    </xf>
    <xf numFmtId="168" fontId="9" fillId="36" borderId="10" xfId="0" applyNumberFormat="1" applyFont="1" applyFill="1" applyBorder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vertical="center"/>
    </xf>
    <xf numFmtId="168" fontId="7" fillId="37" borderId="10" xfId="0" applyNumberFormat="1" applyFont="1" applyFill="1" applyBorder="1" applyAlignment="1">
      <alignment vertical="center"/>
    </xf>
    <xf numFmtId="168" fontId="7" fillId="3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35" borderId="19" xfId="0" applyNumberFormat="1" applyFont="1" applyFill="1" applyBorder="1" applyAlignment="1">
      <alignment horizontal="right" vertical="center" wrapText="1"/>
    </xf>
    <xf numFmtId="0" fontId="0" fillId="35" borderId="1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8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168" fontId="0" fillId="35" borderId="10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2" fontId="0" fillId="35" borderId="12" xfId="0" applyNumberFormat="1" applyFont="1" applyFill="1" applyBorder="1" applyAlignment="1">
      <alignment vertical="center"/>
    </xf>
    <xf numFmtId="168" fontId="0" fillId="35" borderId="12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horizontal="right" vertical="center"/>
    </xf>
    <xf numFmtId="168" fontId="0" fillId="35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2" fontId="0" fillId="35" borderId="13" xfId="0" applyNumberFormat="1" applyFont="1" applyFill="1" applyBorder="1" applyAlignment="1">
      <alignment vertical="center"/>
    </xf>
    <xf numFmtId="168" fontId="0" fillId="35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168" fontId="0" fillId="35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168" fontId="0" fillId="35" borderId="15" xfId="0" applyNumberFormat="1" applyFont="1" applyFill="1" applyBorder="1" applyAlignment="1">
      <alignment vertical="center"/>
    </xf>
    <xf numFmtId="2" fontId="0" fillId="35" borderId="15" xfId="0" applyNumberFormat="1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vertical="center"/>
    </xf>
    <xf numFmtId="2" fontId="0" fillId="35" borderId="11" xfId="0" applyNumberFormat="1" applyFont="1" applyFill="1" applyBorder="1" applyAlignment="1">
      <alignment vertical="center"/>
    </xf>
    <xf numFmtId="168" fontId="0" fillId="35" borderId="11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vertical="center"/>
    </xf>
    <xf numFmtId="2" fontId="25" fillId="35" borderId="13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0" fontId="7" fillId="38" borderId="0" xfId="0" applyFont="1" applyFill="1" applyAlignment="1">
      <alignment/>
    </xf>
    <xf numFmtId="168" fontId="0" fillId="0" borderId="19" xfId="0" applyNumberFormat="1" applyFont="1" applyBorder="1" applyAlignment="1">
      <alignment vertical="center"/>
    </xf>
    <xf numFmtId="168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2" fontId="0" fillId="0" borderId="19" xfId="0" applyNumberFormat="1" applyFont="1" applyBorder="1" applyAlignment="1">
      <alignment vertical="center"/>
    </xf>
    <xf numFmtId="2" fontId="0" fillId="35" borderId="14" xfId="0" applyNumberFormat="1" applyFont="1" applyFill="1" applyBorder="1" applyAlignment="1">
      <alignment vertical="center"/>
    </xf>
    <xf numFmtId="2" fontId="25" fillId="0" borderId="19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>
      <alignment horizontal="right" vertical="center"/>
    </xf>
    <xf numFmtId="2" fontId="25" fillId="35" borderId="12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5" fillId="35" borderId="14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vertical="center"/>
    </xf>
    <xf numFmtId="2" fontId="0" fillId="35" borderId="14" xfId="0" applyNumberFormat="1" applyFont="1" applyFill="1" applyBorder="1" applyAlignment="1">
      <alignment vertical="center"/>
    </xf>
    <xf numFmtId="168" fontId="0" fillId="35" borderId="14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2" fontId="0" fillId="35" borderId="19" xfId="0" applyNumberFormat="1" applyFont="1" applyFill="1" applyBorder="1" applyAlignment="1">
      <alignment vertical="center"/>
    </xf>
    <xf numFmtId="168" fontId="0" fillId="35" borderId="19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right" vertical="center" wrapText="1"/>
    </xf>
    <xf numFmtId="2" fontId="25" fillId="35" borderId="19" xfId="0" applyNumberFormat="1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MUNKAK\ZOLDPONT\T&#233;rk&#233;pek\smtsz1_elemei\ksav.gif" TargetMode="External" /><Relationship Id="rId2" Type="http://schemas.openxmlformats.org/officeDocument/2006/relationships/image" Target="file://E:\MUNKAK\ZOLDPONT\T&#233;rk&#233;pek\smtsz1_elemei\kker.gif" TargetMode="External" /><Relationship Id="rId3" Type="http://schemas.openxmlformats.org/officeDocument/2006/relationships/image" Target="file://E:\MUNKAK\ZOLDPONT\T&#233;rk&#233;pek\smtsz1_elemei\knegy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209550</xdr:colOff>
      <xdr:row>19</xdr:row>
      <xdr:rowOff>0</xdr:rowOff>
    </xdr:to>
    <xdr:pic>
      <xdr:nvPicPr>
        <xdr:cNvPr id="1" name="Picture 3" descr="E:\MUNKAK\ZOLDPONT\Térképek\smtsz1_elemei\ksav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39243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209550</xdr:colOff>
      <xdr:row>20</xdr:row>
      <xdr:rowOff>0</xdr:rowOff>
    </xdr:to>
    <xdr:pic>
      <xdr:nvPicPr>
        <xdr:cNvPr id="2" name="Picture 2" descr="E:\MUNKAK\ZOLDPONT\Térképek\smtsz1_elemei\kke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81175" y="41243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209550</xdr:colOff>
      <xdr:row>21</xdr:row>
      <xdr:rowOff>0</xdr:rowOff>
    </xdr:to>
    <xdr:pic>
      <xdr:nvPicPr>
        <xdr:cNvPr id="3" name="Picture 1" descr="E:\MUNKAK\ZOLDPONT\Térképek\smtsz1_elemei\knegy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81175" y="43243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87"/>
  <sheetViews>
    <sheetView zoomScalePageLayoutView="0" workbookViewId="0" topLeftCell="A1">
      <pane ySplit="1" topLeftCell="A78" activePane="bottomLeft" state="frozen"/>
      <selection pane="topLeft" activeCell="A1" sqref="A1"/>
      <selection pane="bottomLeft" activeCell="E86" sqref="E86"/>
    </sheetView>
  </sheetViews>
  <sheetFormatPr defaultColWidth="9.00390625" defaultRowHeight="15.75"/>
  <cols>
    <col min="1" max="1" width="67.50390625" style="154" customWidth="1"/>
    <col min="2" max="2" width="10.125" style="97" bestFit="1" customWidth="1"/>
    <col min="3" max="3" width="9.75390625" style="156" customWidth="1"/>
    <col min="4" max="4" width="20.50390625" style="169" customWidth="1"/>
    <col min="5" max="6" width="20.50390625" style="172" customWidth="1"/>
    <col min="7" max="16384" width="9.00390625" style="155" customWidth="1"/>
  </cols>
  <sheetData>
    <row r="1" spans="1:6" s="87" customFormat="1" ht="15.75">
      <c r="A1" s="84"/>
      <c r="B1" s="85" t="s">
        <v>293</v>
      </c>
      <c r="C1" s="86" t="s">
        <v>294</v>
      </c>
      <c r="D1" s="166" t="s">
        <v>507</v>
      </c>
      <c r="E1" s="166" t="s">
        <v>575</v>
      </c>
      <c r="F1" s="166" t="s">
        <v>576</v>
      </c>
    </row>
    <row r="2" spans="1:126" s="99" customFormat="1" ht="15.75">
      <c r="A2" s="157" t="s">
        <v>295</v>
      </c>
      <c r="B2" s="100">
        <v>14001010</v>
      </c>
      <c r="C2" s="101">
        <v>103.85</v>
      </c>
      <c r="D2" s="167"/>
      <c r="E2" s="170" t="s">
        <v>676</v>
      </c>
      <c r="F2" s="170" t="s">
        <v>656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</row>
    <row r="3" spans="1:126" s="90" customFormat="1" ht="15.75">
      <c r="A3" s="158" t="s">
        <v>296</v>
      </c>
      <c r="B3" s="88">
        <v>14002120</v>
      </c>
      <c r="C3" s="89">
        <v>197.12</v>
      </c>
      <c r="D3" s="167"/>
      <c r="E3" s="170" t="s">
        <v>578</v>
      </c>
      <c r="F3" s="170" t="s">
        <v>659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</row>
    <row r="4" spans="1:126" s="99" customFormat="1" ht="15.75">
      <c r="A4" s="157" t="s">
        <v>299</v>
      </c>
      <c r="B4" s="100">
        <v>14003211</v>
      </c>
      <c r="C4" s="101">
        <v>7.81</v>
      </c>
      <c r="D4" s="167"/>
      <c r="E4" s="170" t="s">
        <v>630</v>
      </c>
      <c r="F4" s="170" t="s">
        <v>640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</row>
    <row r="5" spans="1:126" s="99" customFormat="1" ht="15.75">
      <c r="A5" s="157" t="s">
        <v>297</v>
      </c>
      <c r="B5" s="100">
        <v>14004211</v>
      </c>
      <c r="C5" s="101">
        <v>1.75</v>
      </c>
      <c r="D5" s="167" t="s">
        <v>508</v>
      </c>
      <c r="E5" s="170" t="s">
        <v>666</v>
      </c>
      <c r="F5" s="170" t="s">
        <v>665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</row>
    <row r="6" spans="1:126" s="99" customFormat="1" ht="15.75">
      <c r="A6" s="159" t="s">
        <v>309</v>
      </c>
      <c r="B6" s="100">
        <v>14005214</v>
      </c>
      <c r="C6" s="101">
        <v>1.31</v>
      </c>
      <c r="D6" s="167" t="s">
        <v>168</v>
      </c>
      <c r="E6" s="170" t="s">
        <v>656</v>
      </c>
      <c r="F6" s="170" t="s">
        <v>655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</row>
    <row r="7" spans="1:126" s="90" customFormat="1" ht="15.75">
      <c r="A7" s="158" t="s">
        <v>298</v>
      </c>
      <c r="B7" s="88">
        <v>14006221</v>
      </c>
      <c r="C7" s="89">
        <v>8.8</v>
      </c>
      <c r="D7" s="167"/>
      <c r="E7" s="170" t="s">
        <v>641</v>
      </c>
      <c r="F7" s="170" t="s">
        <v>628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</row>
    <row r="8" spans="1:126" s="90" customFormat="1" ht="15.75">
      <c r="A8" s="158" t="s">
        <v>463</v>
      </c>
      <c r="B8" s="88">
        <v>14007220</v>
      </c>
      <c r="C8" s="89">
        <v>16.72</v>
      </c>
      <c r="D8" s="167"/>
      <c r="E8" s="170" t="s">
        <v>653</v>
      </c>
      <c r="F8" s="170" t="s">
        <v>654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</row>
    <row r="9" spans="1:126" s="93" customFormat="1" ht="15.75">
      <c r="A9" s="158" t="s">
        <v>300</v>
      </c>
      <c r="B9" s="91">
        <v>14008230</v>
      </c>
      <c r="C9" s="92">
        <v>23.73</v>
      </c>
      <c r="D9" s="167"/>
      <c r="E9" s="170" t="s">
        <v>629</v>
      </c>
      <c r="F9" s="170" t="s">
        <v>629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</row>
    <row r="10" spans="1:126" s="93" customFormat="1" ht="15.75">
      <c r="A10" s="158" t="s">
        <v>301</v>
      </c>
      <c r="B10" s="91">
        <v>14009230</v>
      </c>
      <c r="C10" s="92">
        <v>12.81</v>
      </c>
      <c r="D10" s="167"/>
      <c r="E10" s="170" t="s">
        <v>669</v>
      </c>
      <c r="F10" s="170" t="s">
        <v>670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</row>
    <row r="11" spans="1:126" s="93" customFormat="1" ht="15.75">
      <c r="A11" s="158" t="s">
        <v>523</v>
      </c>
      <c r="B11" s="91">
        <v>14010235</v>
      </c>
      <c r="C11" s="92">
        <v>7.12</v>
      </c>
      <c r="D11" s="167"/>
      <c r="E11" s="170" t="s">
        <v>647</v>
      </c>
      <c r="F11" s="170" t="s">
        <v>648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</row>
    <row r="12" spans="1:126" s="96" customFormat="1" ht="15.75">
      <c r="A12" s="158" t="s">
        <v>302</v>
      </c>
      <c r="B12" s="94">
        <v>14011240</v>
      </c>
      <c r="C12" s="95">
        <v>34.16</v>
      </c>
      <c r="D12" s="167"/>
      <c r="E12" s="170" t="s">
        <v>629</v>
      </c>
      <c r="F12" s="170" t="s">
        <v>667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</row>
    <row r="13" spans="1:126" s="96" customFormat="1" ht="15.75">
      <c r="A13" s="158" t="s">
        <v>303</v>
      </c>
      <c r="B13" s="94">
        <v>14012240</v>
      </c>
      <c r="C13" s="95">
        <v>32.64</v>
      </c>
      <c r="D13" s="167"/>
      <c r="E13" s="170" t="s">
        <v>644</v>
      </c>
      <c r="F13" s="170" t="s">
        <v>644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</row>
    <row r="14" spans="1:126" s="96" customFormat="1" ht="15.75">
      <c r="A14" s="158" t="s">
        <v>524</v>
      </c>
      <c r="B14" s="94">
        <v>14013242</v>
      </c>
      <c r="C14" s="95">
        <v>6.86</v>
      </c>
      <c r="D14" s="167"/>
      <c r="E14" s="170" t="s">
        <v>668</v>
      </c>
      <c r="F14" s="170" t="s">
        <v>667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</row>
    <row r="15" spans="1:126" s="96" customFormat="1" ht="15.75">
      <c r="A15" s="158" t="s">
        <v>304</v>
      </c>
      <c r="B15" s="94">
        <v>14014340</v>
      </c>
      <c r="C15" s="95">
        <v>6.86</v>
      </c>
      <c r="D15" s="167"/>
      <c r="E15" s="170" t="s">
        <v>671</v>
      </c>
      <c r="F15" s="170" t="s">
        <v>672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</row>
    <row r="16" spans="1:126" s="90" customFormat="1" ht="15.75">
      <c r="A16" s="158" t="s">
        <v>305</v>
      </c>
      <c r="B16" s="88">
        <v>14015421</v>
      </c>
      <c r="C16" s="89">
        <v>4.27</v>
      </c>
      <c r="D16" s="167"/>
      <c r="E16" s="170" t="s">
        <v>600</v>
      </c>
      <c r="F16" s="170" t="s">
        <v>601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</row>
    <row r="17" spans="1:126" s="90" customFormat="1" ht="15.75">
      <c r="A17" s="158" t="s">
        <v>306</v>
      </c>
      <c r="B17" s="88">
        <v>14016221</v>
      </c>
      <c r="C17" s="89">
        <v>6.25</v>
      </c>
      <c r="D17" s="167"/>
      <c r="E17" s="170" t="s">
        <v>653</v>
      </c>
      <c r="F17" s="170" t="s">
        <v>652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</row>
    <row r="18" spans="1:126" s="90" customFormat="1" ht="15.75">
      <c r="A18" s="159" t="s">
        <v>307</v>
      </c>
      <c r="B18" s="88">
        <v>14017320</v>
      </c>
      <c r="C18" s="89">
        <v>7.39</v>
      </c>
      <c r="D18" s="167"/>
      <c r="E18" s="170" t="s">
        <v>677</v>
      </c>
      <c r="F18" s="170" t="s">
        <v>678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</row>
    <row r="19" spans="1:126" s="90" customFormat="1" ht="15.75">
      <c r="A19" s="159" t="s">
        <v>525</v>
      </c>
      <c r="B19" s="88">
        <v>14018421</v>
      </c>
      <c r="C19" s="89">
        <v>6.96</v>
      </c>
      <c r="D19" s="167"/>
      <c r="E19" s="170" t="s">
        <v>626</v>
      </c>
      <c r="F19" s="170" t="s">
        <v>627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</row>
    <row r="20" spans="1:126" s="90" customFormat="1" ht="15.75">
      <c r="A20" s="159" t="s">
        <v>308</v>
      </c>
      <c r="B20" s="88">
        <v>14019520</v>
      </c>
      <c r="C20" s="89">
        <v>11.95</v>
      </c>
      <c r="D20" s="167" t="s">
        <v>509</v>
      </c>
      <c r="E20" s="170" t="s">
        <v>679</v>
      </c>
      <c r="F20" s="170" t="s">
        <v>680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</row>
    <row r="21" spans="1:126" s="90" customFormat="1" ht="15.75">
      <c r="A21" s="159" t="s">
        <v>526</v>
      </c>
      <c r="B21" s="88">
        <v>14020222</v>
      </c>
      <c r="C21" s="89">
        <v>2.98</v>
      </c>
      <c r="D21" s="167"/>
      <c r="E21" s="170" t="s">
        <v>631</v>
      </c>
      <c r="F21" s="170" t="s">
        <v>632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</row>
    <row r="22" spans="1:126" s="90" customFormat="1" ht="15.75">
      <c r="A22" s="159" t="s">
        <v>310</v>
      </c>
      <c r="B22" s="88">
        <v>14021520</v>
      </c>
      <c r="C22" s="89">
        <v>2.59</v>
      </c>
      <c r="D22" s="167"/>
      <c r="E22" s="170" t="s">
        <v>681</v>
      </c>
      <c r="F22" s="170" t="s">
        <v>682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</row>
    <row r="23" spans="1:126" s="90" customFormat="1" ht="15.75">
      <c r="A23" s="159" t="s">
        <v>464</v>
      </c>
      <c r="B23" s="88">
        <v>14022523</v>
      </c>
      <c r="C23" s="89">
        <v>2.5</v>
      </c>
      <c r="D23" s="167"/>
      <c r="E23" s="170" t="s">
        <v>683</v>
      </c>
      <c r="F23" s="170" t="s">
        <v>684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</row>
    <row r="24" spans="1:126" s="90" customFormat="1" ht="15.75">
      <c r="A24" s="159" t="s">
        <v>311</v>
      </c>
      <c r="B24" s="88">
        <v>14023524</v>
      </c>
      <c r="C24" s="89">
        <v>7.77</v>
      </c>
      <c r="D24" s="167"/>
      <c r="E24" s="170" t="s">
        <v>681</v>
      </c>
      <c r="F24" s="170" t="s">
        <v>685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</row>
    <row r="25" spans="1:126" s="90" customFormat="1" ht="15.75">
      <c r="A25" s="158" t="s">
        <v>527</v>
      </c>
      <c r="B25" s="88">
        <v>14024425</v>
      </c>
      <c r="C25" s="89">
        <v>1.37</v>
      </c>
      <c r="D25" s="167" t="s">
        <v>510</v>
      </c>
      <c r="E25" s="170" t="s">
        <v>592</v>
      </c>
      <c r="F25" s="170" t="s">
        <v>591</v>
      </c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</row>
    <row r="26" spans="1:126" s="90" customFormat="1" ht="15.75">
      <c r="A26" s="159" t="s">
        <v>466</v>
      </c>
      <c r="B26" s="88">
        <v>14025423</v>
      </c>
      <c r="C26" s="89">
        <v>2.92</v>
      </c>
      <c r="D26" s="167"/>
      <c r="E26" s="170" t="s">
        <v>587</v>
      </c>
      <c r="F26" s="170" t="s">
        <v>588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</row>
    <row r="27" spans="1:126" s="90" customFormat="1" ht="15.75">
      <c r="A27" s="159" t="s">
        <v>312</v>
      </c>
      <c r="B27" s="88">
        <v>14026424</v>
      </c>
      <c r="C27" s="89">
        <v>0.5</v>
      </c>
      <c r="D27" s="167" t="s">
        <v>511</v>
      </c>
      <c r="E27" s="170" t="s">
        <v>605</v>
      </c>
      <c r="F27" s="170" t="s">
        <v>606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</row>
    <row r="28" spans="1:126" s="90" customFormat="1" ht="15.75">
      <c r="A28" s="159" t="s">
        <v>528</v>
      </c>
      <c r="B28" s="88">
        <v>14027525</v>
      </c>
      <c r="C28" s="89">
        <v>18.11</v>
      </c>
      <c r="D28" s="167"/>
      <c r="E28" s="170" t="s">
        <v>686</v>
      </c>
      <c r="F28" s="170" t="s">
        <v>687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</row>
    <row r="29" spans="1:126" s="90" customFormat="1" ht="15.75">
      <c r="A29" s="159" t="s">
        <v>520</v>
      </c>
      <c r="B29" s="88">
        <v>14028523</v>
      </c>
      <c r="C29" s="89">
        <v>17.57</v>
      </c>
      <c r="D29" s="167"/>
      <c r="E29" s="170" t="s">
        <v>688</v>
      </c>
      <c r="F29" s="170" t="s">
        <v>689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</row>
    <row r="30" spans="1:126" s="93" customFormat="1" ht="15.75">
      <c r="A30" s="158" t="s">
        <v>322</v>
      </c>
      <c r="B30" s="91">
        <v>14029530</v>
      </c>
      <c r="C30" s="92">
        <v>15.34</v>
      </c>
      <c r="D30" s="167"/>
      <c r="E30" s="170" t="s">
        <v>688</v>
      </c>
      <c r="F30" s="170" t="s">
        <v>690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</row>
    <row r="31" spans="1:126" s="96" customFormat="1" ht="15.75">
      <c r="A31" s="158" t="s">
        <v>323</v>
      </c>
      <c r="B31" s="94">
        <v>14030540</v>
      </c>
      <c r="C31" s="95">
        <v>7.8</v>
      </c>
      <c r="D31" s="167"/>
      <c r="E31" s="170" t="s">
        <v>690</v>
      </c>
      <c r="F31" s="170" t="s">
        <v>691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</row>
    <row r="32" spans="1:126" s="96" customFormat="1" ht="15.75">
      <c r="A32" s="158" t="s">
        <v>359</v>
      </c>
      <c r="B32" s="94">
        <v>14031540</v>
      </c>
      <c r="C32" s="95">
        <v>35.38</v>
      </c>
      <c r="D32" s="167"/>
      <c r="E32" s="170" t="s">
        <v>692</v>
      </c>
      <c r="F32" s="170" t="s">
        <v>693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</row>
    <row r="33" spans="1:126" s="96" customFormat="1" ht="15.75">
      <c r="A33" s="158" t="s">
        <v>521</v>
      </c>
      <c r="B33" s="94">
        <v>14032543</v>
      </c>
      <c r="C33" s="95">
        <v>7.88</v>
      </c>
      <c r="D33" s="167"/>
      <c r="E33" s="170" t="s">
        <v>694</v>
      </c>
      <c r="F33" s="170" t="s">
        <v>695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</row>
    <row r="34" spans="1:126" s="90" customFormat="1" ht="15.75">
      <c r="A34" s="158" t="s">
        <v>529</v>
      </c>
      <c r="B34" s="88">
        <v>14033521</v>
      </c>
      <c r="C34" s="89">
        <v>1.33</v>
      </c>
      <c r="D34" s="167"/>
      <c r="E34" s="170" t="s">
        <v>696</v>
      </c>
      <c r="F34" s="170" t="s">
        <v>697</v>
      </c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</row>
    <row r="35" spans="1:126" s="93" customFormat="1" ht="15.75">
      <c r="A35" s="158" t="s">
        <v>522</v>
      </c>
      <c r="B35" s="91">
        <v>14034530</v>
      </c>
      <c r="C35" s="92">
        <v>8.49</v>
      </c>
      <c r="D35" s="167"/>
      <c r="E35" s="170" t="s">
        <v>698</v>
      </c>
      <c r="F35" s="170" t="s">
        <v>699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</row>
    <row r="36" spans="1:126" s="93" customFormat="1" ht="15.75">
      <c r="A36" s="158" t="s">
        <v>393</v>
      </c>
      <c r="B36" s="91">
        <v>14035530</v>
      </c>
      <c r="C36" s="92">
        <v>15.57</v>
      </c>
      <c r="D36" s="167"/>
      <c r="E36" s="170" t="s">
        <v>579</v>
      </c>
      <c r="F36" s="170" t="s">
        <v>593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</row>
    <row r="37" spans="1:126" s="96" customFormat="1" ht="15.75">
      <c r="A37" s="158" t="s">
        <v>324</v>
      </c>
      <c r="B37" s="94">
        <v>14036640</v>
      </c>
      <c r="C37" s="95">
        <v>31.16</v>
      </c>
      <c r="D37" s="167"/>
      <c r="E37" s="170" t="s">
        <v>700</v>
      </c>
      <c r="F37" s="170" t="s">
        <v>701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</row>
    <row r="38" spans="1:126" s="96" customFormat="1" ht="15.75">
      <c r="A38" s="158" t="s">
        <v>325</v>
      </c>
      <c r="B38" s="94">
        <v>14037540</v>
      </c>
      <c r="C38" s="95">
        <v>35.23</v>
      </c>
      <c r="D38" s="167"/>
      <c r="E38" s="170" t="s">
        <v>702</v>
      </c>
      <c r="F38" s="170" t="s">
        <v>703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</row>
    <row r="39" spans="1:126" s="96" customFormat="1" ht="15.75">
      <c r="A39" s="158" t="s">
        <v>326</v>
      </c>
      <c r="B39" s="94">
        <v>14038240</v>
      </c>
      <c r="C39" s="95">
        <v>16.66</v>
      </c>
      <c r="D39" s="167"/>
      <c r="E39" s="170" t="s">
        <v>651</v>
      </c>
      <c r="F39" s="170" t="s">
        <v>651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</row>
    <row r="40" spans="1:126" s="96" customFormat="1" ht="15.75">
      <c r="A40" s="158" t="s">
        <v>530</v>
      </c>
      <c r="B40" s="94">
        <v>14039243</v>
      </c>
      <c r="C40" s="95">
        <v>6.73</v>
      </c>
      <c r="D40" s="167"/>
      <c r="E40" s="170" t="s">
        <v>663</v>
      </c>
      <c r="F40" s="170" t="s">
        <v>664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</row>
    <row r="41" spans="1:126" s="90" customFormat="1" ht="15.75">
      <c r="A41" s="158" t="s">
        <v>337</v>
      </c>
      <c r="B41" s="88">
        <v>14040221</v>
      </c>
      <c r="C41" s="89">
        <v>3.06</v>
      </c>
      <c r="D41" s="167"/>
      <c r="E41" s="170" t="s">
        <v>658</v>
      </c>
      <c r="F41" s="170" t="s">
        <v>657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</row>
    <row r="42" spans="1:126" s="99" customFormat="1" ht="15.75">
      <c r="A42" s="157" t="s">
        <v>328</v>
      </c>
      <c r="B42" s="100">
        <v>14041211</v>
      </c>
      <c r="C42" s="101">
        <v>0.61</v>
      </c>
      <c r="D42" s="167" t="s">
        <v>512</v>
      </c>
      <c r="E42" s="170" t="s">
        <v>662</v>
      </c>
      <c r="F42" s="170" t="s">
        <v>661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</row>
    <row r="43" spans="1:126" s="99" customFormat="1" ht="15.75">
      <c r="A43" s="158" t="s">
        <v>747</v>
      </c>
      <c r="B43" s="100">
        <v>14042222</v>
      </c>
      <c r="C43" s="101">
        <v>14.24</v>
      </c>
      <c r="D43" s="167"/>
      <c r="E43" s="170" t="s">
        <v>748</v>
      </c>
      <c r="F43" s="170" t="s">
        <v>667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</row>
    <row r="44" spans="1:126" s="99" customFormat="1" ht="15.75">
      <c r="A44" s="158" t="s">
        <v>531</v>
      </c>
      <c r="B44" s="100">
        <v>14043222</v>
      </c>
      <c r="C44" s="101">
        <v>0.28</v>
      </c>
      <c r="D44" s="167" t="s">
        <v>513</v>
      </c>
      <c r="E44" s="170" t="s">
        <v>642</v>
      </c>
      <c r="F44" s="170" t="s">
        <v>643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</row>
    <row r="45" spans="1:126" s="93" customFormat="1" ht="15.75">
      <c r="A45" s="158" t="s">
        <v>532</v>
      </c>
      <c r="B45" s="91">
        <v>14044530</v>
      </c>
      <c r="C45" s="92">
        <v>14.98</v>
      </c>
      <c r="D45" s="167"/>
      <c r="E45" s="170" t="s">
        <v>704</v>
      </c>
      <c r="F45" s="170" t="s">
        <v>705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</row>
    <row r="46" spans="1:126" s="93" customFormat="1" ht="15.75">
      <c r="A46" s="158" t="s">
        <v>533</v>
      </c>
      <c r="B46" s="91">
        <v>14045531</v>
      </c>
      <c r="C46" s="92">
        <v>6.98</v>
      </c>
      <c r="D46" s="167"/>
      <c r="E46" s="170" t="s">
        <v>689</v>
      </c>
      <c r="F46" s="170" t="s">
        <v>706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</row>
    <row r="47" spans="1:126" s="96" customFormat="1" ht="15.75">
      <c r="A47" s="159" t="s">
        <v>534</v>
      </c>
      <c r="B47" s="94">
        <v>14046541</v>
      </c>
      <c r="C47" s="95">
        <v>17.08</v>
      </c>
      <c r="D47" s="167"/>
      <c r="E47" s="170" t="s">
        <v>707</v>
      </c>
      <c r="F47" s="170" t="s">
        <v>708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</row>
    <row r="48" spans="1:126" s="96" customFormat="1" ht="15.75">
      <c r="A48" s="159" t="s">
        <v>343</v>
      </c>
      <c r="B48" s="94">
        <v>14047540</v>
      </c>
      <c r="C48" s="95">
        <v>4.55</v>
      </c>
      <c r="D48" s="167"/>
      <c r="E48" s="170" t="s">
        <v>595</v>
      </c>
      <c r="F48" s="170" t="s">
        <v>594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</row>
    <row r="49" spans="1:126" s="96" customFormat="1" ht="15.75">
      <c r="A49" s="158" t="s">
        <v>344</v>
      </c>
      <c r="B49" s="94">
        <v>14048540</v>
      </c>
      <c r="C49" s="95">
        <v>8.78</v>
      </c>
      <c r="D49" s="167" t="s">
        <v>514</v>
      </c>
      <c r="E49" s="170"/>
      <c r="F49" s="170" t="s">
        <v>596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</row>
    <row r="50" spans="1:126" s="93" customFormat="1" ht="15.75">
      <c r="A50" s="158" t="s">
        <v>378</v>
      </c>
      <c r="B50" s="91">
        <v>14049430</v>
      </c>
      <c r="C50" s="92">
        <v>27.7</v>
      </c>
      <c r="D50" s="167"/>
      <c r="E50" s="170" t="s">
        <v>625</v>
      </c>
      <c r="F50" s="170" t="s">
        <v>625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</row>
    <row r="51" spans="1:126" s="93" customFormat="1" ht="15.75">
      <c r="A51" s="158" t="s">
        <v>345</v>
      </c>
      <c r="B51" s="91">
        <v>14050330</v>
      </c>
      <c r="C51" s="92">
        <v>37.19</v>
      </c>
      <c r="D51" s="167"/>
      <c r="E51" s="170" t="s">
        <v>709</v>
      </c>
      <c r="F51" s="170" t="s">
        <v>710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</row>
    <row r="52" spans="1:126" s="93" customFormat="1" ht="15.75">
      <c r="A52" s="158" t="s">
        <v>535</v>
      </c>
      <c r="B52" s="91">
        <v>14051331</v>
      </c>
      <c r="C52" s="92">
        <v>7.43</v>
      </c>
      <c r="D52" s="167" t="s">
        <v>515</v>
      </c>
      <c r="E52" s="170" t="s">
        <v>711</v>
      </c>
      <c r="F52" s="170" t="s">
        <v>712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</row>
    <row r="53" spans="1:126" s="90" customFormat="1" ht="15.75">
      <c r="A53" s="159" t="s">
        <v>346</v>
      </c>
      <c r="B53" s="88">
        <v>14054520</v>
      </c>
      <c r="C53" s="89">
        <v>20.91</v>
      </c>
      <c r="D53" s="167"/>
      <c r="E53" s="170" t="s">
        <v>577</v>
      </c>
      <c r="F53" s="170" t="s">
        <v>693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</row>
    <row r="54" spans="1:126" s="96" customFormat="1" ht="15.75">
      <c r="A54" s="158" t="s">
        <v>536</v>
      </c>
      <c r="B54" s="94">
        <v>14055543</v>
      </c>
      <c r="C54" s="95">
        <v>0.71</v>
      </c>
      <c r="D54" s="167"/>
      <c r="E54" s="170" t="s">
        <v>713</v>
      </c>
      <c r="F54" s="170" t="s">
        <v>714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</row>
    <row r="55" spans="1:126" s="96" customFormat="1" ht="15.75">
      <c r="A55" s="158" t="s">
        <v>537</v>
      </c>
      <c r="B55" s="94">
        <v>14056243</v>
      </c>
      <c r="C55" s="95">
        <v>1.86</v>
      </c>
      <c r="D55" s="167"/>
      <c r="E55" s="170" t="s">
        <v>645</v>
      </c>
      <c r="F55" s="170" t="s">
        <v>646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</row>
    <row r="56" spans="1:126" s="90" customFormat="1" ht="15.75">
      <c r="A56" s="159" t="s">
        <v>538</v>
      </c>
      <c r="B56" s="88">
        <v>14057221</v>
      </c>
      <c r="C56" s="89">
        <v>6.11</v>
      </c>
      <c r="D56" s="167"/>
      <c r="E56" s="170" t="s">
        <v>659</v>
      </c>
      <c r="F56" s="170" t="s">
        <v>660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</row>
    <row r="57" spans="1:126" s="93" customFormat="1" ht="15.75">
      <c r="A57" s="158" t="s">
        <v>539</v>
      </c>
      <c r="B57" s="91">
        <v>14058431</v>
      </c>
      <c r="C57" s="92">
        <v>6.31</v>
      </c>
      <c r="D57" s="167"/>
      <c r="E57" s="170" t="s">
        <v>624</v>
      </c>
      <c r="F57" s="170" t="s">
        <v>623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</row>
    <row r="58" spans="1:126" s="111" customFormat="1" ht="15.75">
      <c r="A58" s="158" t="s">
        <v>540</v>
      </c>
      <c r="B58" s="109">
        <v>14059533</v>
      </c>
      <c r="C58" s="110">
        <v>2.48</v>
      </c>
      <c r="D58" s="168"/>
      <c r="E58" s="171" t="s">
        <v>598</v>
      </c>
      <c r="F58" s="171" t="s">
        <v>597</v>
      </c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</row>
    <row r="59" spans="1:126" s="111" customFormat="1" ht="15.75">
      <c r="A59" s="160" t="s">
        <v>541</v>
      </c>
      <c r="B59" s="109">
        <v>14060436</v>
      </c>
      <c r="C59" s="110">
        <v>0.79</v>
      </c>
      <c r="D59" s="168" t="s">
        <v>516</v>
      </c>
      <c r="E59" s="171" t="s">
        <v>582</v>
      </c>
      <c r="F59" s="171" t="s">
        <v>583</v>
      </c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</row>
    <row r="60" spans="1:126" s="111" customFormat="1" ht="15.75">
      <c r="A60" s="160" t="s">
        <v>542</v>
      </c>
      <c r="B60" s="109">
        <v>14061431</v>
      </c>
      <c r="C60" s="110">
        <v>4.33</v>
      </c>
      <c r="D60" s="168" t="s">
        <v>516</v>
      </c>
      <c r="E60" s="171" t="s">
        <v>582</v>
      </c>
      <c r="F60" s="171" t="s">
        <v>590</v>
      </c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</row>
    <row r="61" spans="1:126" s="111" customFormat="1" ht="15.75">
      <c r="A61" s="160" t="s">
        <v>543</v>
      </c>
      <c r="B61" s="109">
        <v>14062435</v>
      </c>
      <c r="C61" s="110">
        <v>1.4</v>
      </c>
      <c r="D61" s="168" t="s">
        <v>516</v>
      </c>
      <c r="E61" s="171" t="s">
        <v>584</v>
      </c>
      <c r="F61" s="171" t="s">
        <v>585</v>
      </c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</row>
    <row r="62" spans="1:126" s="114" customFormat="1" ht="15.75">
      <c r="A62" s="161" t="s">
        <v>544</v>
      </c>
      <c r="B62" s="112">
        <v>14063421</v>
      </c>
      <c r="C62" s="113">
        <v>17.23</v>
      </c>
      <c r="D62" s="168"/>
      <c r="E62" s="171" t="s">
        <v>589</v>
      </c>
      <c r="F62" s="171" t="s">
        <v>592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</row>
    <row r="63" spans="1:126" s="111" customFormat="1" ht="15.75">
      <c r="A63" s="160" t="s">
        <v>545</v>
      </c>
      <c r="B63" s="109">
        <v>14064435</v>
      </c>
      <c r="C63" s="110">
        <v>2.04</v>
      </c>
      <c r="D63" s="168" t="s">
        <v>516</v>
      </c>
      <c r="E63" s="171" t="s">
        <v>580</v>
      </c>
      <c r="F63" s="171" t="s">
        <v>581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</row>
    <row r="64" spans="1:126" s="96" customFormat="1" ht="15.75">
      <c r="A64" s="158" t="s">
        <v>546</v>
      </c>
      <c r="B64" s="94">
        <v>14065442</v>
      </c>
      <c r="C64" s="95">
        <v>6.49</v>
      </c>
      <c r="D64" s="167"/>
      <c r="E64" s="170" t="s">
        <v>587</v>
      </c>
      <c r="F64" s="170" t="s">
        <v>586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</row>
    <row r="65" spans="1:126" s="111" customFormat="1" ht="15.75">
      <c r="A65" s="160" t="s">
        <v>547</v>
      </c>
      <c r="B65" s="109">
        <v>14066531</v>
      </c>
      <c r="C65" s="110">
        <v>6.27</v>
      </c>
      <c r="D65" s="168"/>
      <c r="E65" s="171" t="s">
        <v>715</v>
      </c>
      <c r="F65" s="171" t="s">
        <v>599</v>
      </c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</row>
    <row r="66" spans="1:126" s="111" customFormat="1" ht="15.75">
      <c r="A66" s="160" t="s">
        <v>548</v>
      </c>
      <c r="B66" s="109">
        <v>14067535</v>
      </c>
      <c r="C66" s="110">
        <v>6.96</v>
      </c>
      <c r="D66" s="168"/>
      <c r="E66" s="171" t="s">
        <v>716</v>
      </c>
      <c r="F66" s="171" t="s">
        <v>717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</row>
    <row r="67" spans="1:126" s="96" customFormat="1" ht="15.75">
      <c r="A67" s="158" t="s">
        <v>549</v>
      </c>
      <c r="B67" s="94">
        <v>14068445</v>
      </c>
      <c r="C67" s="95">
        <v>0.27</v>
      </c>
      <c r="D67" s="167" t="s">
        <v>517</v>
      </c>
      <c r="E67" s="170" t="s">
        <v>718</v>
      </c>
      <c r="F67" s="170" t="s">
        <v>719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</row>
    <row r="68" spans="1:126" s="111" customFormat="1" ht="15.75">
      <c r="A68" s="160" t="s">
        <v>550</v>
      </c>
      <c r="B68" s="109">
        <v>14069234</v>
      </c>
      <c r="C68" s="110">
        <v>4.25</v>
      </c>
      <c r="D68" s="168"/>
      <c r="E68" s="171" t="s">
        <v>649</v>
      </c>
      <c r="F68" s="171" t="s">
        <v>650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  <c r="DM68" s="164"/>
      <c r="DN68" s="164"/>
      <c r="DO68" s="164"/>
      <c r="DP68" s="164"/>
      <c r="DQ68" s="164"/>
      <c r="DR68" s="164"/>
      <c r="DS68" s="164"/>
      <c r="DT68" s="164"/>
      <c r="DU68" s="164"/>
      <c r="DV68" s="164"/>
    </row>
    <row r="69" spans="1:126" s="96" customFormat="1" ht="15.75">
      <c r="A69" s="158" t="s">
        <v>505</v>
      </c>
      <c r="B69" s="94">
        <v>14070440</v>
      </c>
      <c r="C69" s="95">
        <v>43.71</v>
      </c>
      <c r="D69" s="167"/>
      <c r="E69" s="170" t="s">
        <v>620</v>
      </c>
      <c r="F69" s="170" t="s">
        <v>618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</row>
    <row r="70" spans="1:126" s="96" customFormat="1" ht="15.75">
      <c r="A70" s="158" t="s">
        <v>551</v>
      </c>
      <c r="B70" s="94">
        <v>14071444</v>
      </c>
      <c r="C70" s="95">
        <v>1.13</v>
      </c>
      <c r="D70" s="167" t="s">
        <v>518</v>
      </c>
      <c r="E70" s="170" t="s">
        <v>621</v>
      </c>
      <c r="F70" s="170" t="s">
        <v>622</v>
      </c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</row>
    <row r="71" spans="1:126" s="114" customFormat="1" ht="15.75">
      <c r="A71" s="161" t="s">
        <v>552</v>
      </c>
      <c r="B71" s="112">
        <v>14072421</v>
      </c>
      <c r="C71" s="113">
        <v>0.87</v>
      </c>
      <c r="D71" s="168"/>
      <c r="E71" s="171" t="s">
        <v>619</v>
      </c>
      <c r="F71" s="171" t="s">
        <v>618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</row>
    <row r="72" spans="1:126" s="96" customFormat="1" ht="15.75">
      <c r="A72" s="158" t="s">
        <v>553</v>
      </c>
      <c r="B72" s="94">
        <v>14073441</v>
      </c>
      <c r="C72" s="95">
        <v>2.28</v>
      </c>
      <c r="D72" s="167"/>
      <c r="E72" s="170" t="s">
        <v>617</v>
      </c>
      <c r="F72" s="170" t="s">
        <v>616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3"/>
      <c r="DP72" s="163"/>
      <c r="DQ72" s="163"/>
      <c r="DR72" s="163"/>
      <c r="DS72" s="163"/>
      <c r="DT72" s="163"/>
      <c r="DU72" s="163"/>
      <c r="DV72" s="163"/>
    </row>
    <row r="73" spans="1:126" s="90" customFormat="1" ht="15.75">
      <c r="A73" s="159" t="s">
        <v>554</v>
      </c>
      <c r="B73" s="88">
        <v>14074423</v>
      </c>
      <c r="C73" s="89">
        <v>0.2</v>
      </c>
      <c r="D73" s="167" t="s">
        <v>519</v>
      </c>
      <c r="E73" s="170" t="s">
        <v>613</v>
      </c>
      <c r="F73" s="170" t="s">
        <v>612</v>
      </c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</row>
    <row r="74" spans="1:126" s="96" customFormat="1" ht="15.75">
      <c r="A74" s="158" t="s">
        <v>555</v>
      </c>
      <c r="B74" s="94">
        <v>14075441</v>
      </c>
      <c r="C74" s="95">
        <v>1.12</v>
      </c>
      <c r="D74" s="167"/>
      <c r="E74" s="170" t="s">
        <v>615</v>
      </c>
      <c r="F74" s="170" t="s">
        <v>614</v>
      </c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</row>
    <row r="75" spans="1:126" s="96" customFormat="1" ht="15.75">
      <c r="A75" s="158" t="s">
        <v>556</v>
      </c>
      <c r="B75" s="94">
        <v>14076444</v>
      </c>
      <c r="C75" s="95">
        <v>1.45</v>
      </c>
      <c r="D75" s="167" t="s">
        <v>53</v>
      </c>
      <c r="E75" s="170" t="s">
        <v>610</v>
      </c>
      <c r="F75" s="170" t="s">
        <v>611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</row>
    <row r="76" spans="1:126" s="96" customFormat="1" ht="15.75">
      <c r="A76" s="158" t="s">
        <v>557</v>
      </c>
      <c r="B76" s="94">
        <v>14077443</v>
      </c>
      <c r="C76" s="95">
        <v>4.44</v>
      </c>
      <c r="D76" s="167"/>
      <c r="E76" s="170" t="s">
        <v>604</v>
      </c>
      <c r="F76" s="170" t="s">
        <v>609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</row>
    <row r="77" spans="1:126" s="96" customFormat="1" ht="15.75">
      <c r="A77" s="158" t="s">
        <v>558</v>
      </c>
      <c r="B77" s="94">
        <v>14078444</v>
      </c>
      <c r="C77" s="95">
        <v>0.7</v>
      </c>
      <c r="D77" s="167" t="s">
        <v>511</v>
      </c>
      <c r="E77" s="170" t="s">
        <v>608</v>
      </c>
      <c r="F77" s="170" t="s">
        <v>607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</row>
    <row r="78" spans="1:126" s="96" customFormat="1" ht="15.75">
      <c r="A78" s="158" t="s">
        <v>559</v>
      </c>
      <c r="B78" s="94">
        <v>14079443</v>
      </c>
      <c r="C78" s="95">
        <v>0.22</v>
      </c>
      <c r="D78" s="167" t="s">
        <v>511</v>
      </c>
      <c r="E78" s="170" t="s">
        <v>603</v>
      </c>
      <c r="F78" s="170" t="s">
        <v>602</v>
      </c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3"/>
      <c r="DP78" s="163"/>
      <c r="DQ78" s="163"/>
      <c r="DR78" s="163"/>
      <c r="DS78" s="163"/>
      <c r="DT78" s="163"/>
      <c r="DU78" s="163"/>
      <c r="DV78" s="163"/>
    </row>
    <row r="79" spans="1:126" s="90" customFormat="1" ht="15.75">
      <c r="A79" s="159" t="s">
        <v>506</v>
      </c>
      <c r="B79" s="88">
        <v>14080620</v>
      </c>
      <c r="C79" s="89">
        <v>3.91</v>
      </c>
      <c r="D79" s="167"/>
      <c r="E79" s="170" t="s">
        <v>720</v>
      </c>
      <c r="F79" s="170" t="s">
        <v>721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</row>
    <row r="80" spans="1:126" ht="15.75">
      <c r="A80" s="159" t="s">
        <v>634</v>
      </c>
      <c r="B80" s="88">
        <v>14081224</v>
      </c>
      <c r="C80" s="89">
        <v>0.2</v>
      </c>
      <c r="D80" s="167" t="s">
        <v>635</v>
      </c>
      <c r="E80" s="170" t="s">
        <v>638</v>
      </c>
      <c r="F80" s="170" t="s">
        <v>639</v>
      </c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</row>
    <row r="81" spans="1:126" ht="15.75">
      <c r="A81" s="158" t="s">
        <v>637</v>
      </c>
      <c r="B81" s="94">
        <v>14082545</v>
      </c>
      <c r="C81" s="95">
        <v>0.28</v>
      </c>
      <c r="D81" s="167"/>
      <c r="E81" s="170" t="s">
        <v>673</v>
      </c>
      <c r="F81" s="170" t="s">
        <v>674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</row>
    <row r="82" spans="1:126" ht="15.75">
      <c r="A82" s="158" t="s">
        <v>755</v>
      </c>
      <c r="B82" s="94">
        <v>14083643</v>
      </c>
      <c r="C82" s="95">
        <v>0.2</v>
      </c>
      <c r="D82" s="167" t="s">
        <v>232</v>
      </c>
      <c r="E82" s="170"/>
      <c r="F82" s="170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</row>
    <row r="83" spans="1:126" ht="15.75">
      <c r="A83" s="158" t="s">
        <v>756</v>
      </c>
      <c r="B83" s="94">
        <v>14084641</v>
      </c>
      <c r="C83" s="95">
        <v>1.39</v>
      </c>
      <c r="D83" s="167" t="s">
        <v>232</v>
      </c>
      <c r="E83" s="170" t="s">
        <v>759</v>
      </c>
      <c r="F83" s="170" t="s">
        <v>758</v>
      </c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</row>
    <row r="84" spans="1:126" ht="15.75">
      <c r="A84" s="160" t="s">
        <v>757</v>
      </c>
      <c r="B84" s="88">
        <v>14085426</v>
      </c>
      <c r="C84" s="89">
        <v>0.33</v>
      </c>
      <c r="D84" s="167" t="s">
        <v>516</v>
      </c>
      <c r="E84" s="170" t="s">
        <v>760</v>
      </c>
      <c r="F84" s="170" t="s">
        <v>761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</row>
    <row r="85" spans="1:126" s="99" customFormat="1" ht="15.75">
      <c r="A85" s="157" t="s">
        <v>765</v>
      </c>
      <c r="B85" s="100">
        <v>14086211</v>
      </c>
      <c r="C85" s="101">
        <v>6.54</v>
      </c>
      <c r="D85" s="167" t="s">
        <v>512</v>
      </c>
      <c r="E85" s="170" t="s">
        <v>767</v>
      </c>
      <c r="F85" s="170" t="s">
        <v>766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</row>
    <row r="86" spans="1:126" ht="15.75">
      <c r="A86" s="162"/>
      <c r="D86" s="167"/>
      <c r="E86" s="170"/>
      <c r="F86" s="170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</row>
    <row r="87" spans="1:126" ht="15.75">
      <c r="A87" s="162"/>
      <c r="C87" s="108">
        <f>SUM(C2:C85)</f>
        <v>1036.5000000000002</v>
      </c>
      <c r="D87" s="167"/>
      <c r="E87" s="170"/>
      <c r="F87" s="170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</row>
  </sheetData>
  <sheetProtection/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  <rowBreaks count="2" manualBreakCount="2">
    <brk id="2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0"/>
  <sheetViews>
    <sheetView tabSelected="1" zoomScalePageLayoutView="0" workbookViewId="0" topLeftCell="A562">
      <selection activeCell="G333" sqref="G333"/>
    </sheetView>
  </sheetViews>
  <sheetFormatPr defaultColWidth="9.00390625" defaultRowHeight="15.75"/>
  <cols>
    <col min="1" max="1" width="35.25390625" style="173" bestFit="1" customWidth="1"/>
    <col min="2" max="2" width="10.125" style="5" bestFit="1" customWidth="1"/>
    <col min="3" max="3" width="9.625" style="6" customWidth="1"/>
    <col min="4" max="4" width="6.875" style="223" customWidth="1"/>
    <col min="5" max="6" width="6.625" style="224" customWidth="1"/>
    <col min="7" max="7" width="6.875" style="176" customWidth="1"/>
    <col min="8" max="8" width="9.00390625" style="177" customWidth="1"/>
    <col min="9" max="9" width="9.875" style="178" bestFit="1" customWidth="1"/>
    <col min="10" max="16384" width="9.00390625" style="176" customWidth="1"/>
  </cols>
  <sheetData>
    <row r="1" spans="1:9" s="25" customFormat="1" ht="15.75">
      <c r="A1" s="20"/>
      <c r="B1" s="21" t="s">
        <v>28</v>
      </c>
      <c r="C1" s="22"/>
      <c r="D1" s="23" t="s">
        <v>23</v>
      </c>
      <c r="E1" s="263" t="s">
        <v>77</v>
      </c>
      <c r="F1" s="263"/>
      <c r="G1" s="24" t="s">
        <v>149</v>
      </c>
      <c r="I1" s="137" t="s">
        <v>443</v>
      </c>
    </row>
    <row r="2" spans="1:9" s="25" customFormat="1" ht="15.75">
      <c r="A2" s="20"/>
      <c r="B2" s="21" t="s">
        <v>27</v>
      </c>
      <c r="C2" s="22"/>
      <c r="D2" s="23" t="s">
        <v>24</v>
      </c>
      <c r="E2" s="24" t="s">
        <v>25</v>
      </c>
      <c r="F2" s="24" t="s">
        <v>26</v>
      </c>
      <c r="G2" s="24" t="s">
        <v>150</v>
      </c>
      <c r="H2" s="115"/>
      <c r="I2" s="137"/>
    </row>
    <row r="3" spans="1:9" s="3" customFormat="1" ht="15.75">
      <c r="A3" s="1" t="s">
        <v>0</v>
      </c>
      <c r="B3" s="4">
        <v>14001010</v>
      </c>
      <c r="C3" s="2"/>
      <c r="D3" s="42"/>
      <c r="E3" s="43"/>
      <c r="F3" s="43"/>
      <c r="H3" s="116"/>
      <c r="I3" s="138"/>
    </row>
    <row r="4" spans="1:9" s="3" customFormat="1" ht="15.75">
      <c r="A4" s="1" t="s">
        <v>1</v>
      </c>
      <c r="B4" s="4"/>
      <c r="C4" s="2"/>
      <c r="D4" s="42"/>
      <c r="E4" s="43"/>
      <c r="F4" s="43"/>
      <c r="H4" s="116"/>
      <c r="I4" s="138"/>
    </row>
    <row r="5" spans="4:6" ht="15.75">
      <c r="D5" s="174"/>
      <c r="E5" s="175"/>
      <c r="F5" s="175"/>
    </row>
    <row r="6" spans="1:9" s="179" customFormat="1" ht="15.75">
      <c r="A6" s="12" t="s">
        <v>2</v>
      </c>
      <c r="B6" s="13">
        <v>115</v>
      </c>
      <c r="C6" s="14"/>
      <c r="D6" s="15" t="s">
        <v>22</v>
      </c>
      <c r="E6" s="16" t="s">
        <v>22</v>
      </c>
      <c r="F6" s="16" t="s">
        <v>22</v>
      </c>
      <c r="H6" s="180"/>
      <c r="I6" s="182"/>
    </row>
    <row r="7" spans="1:9" s="179" customFormat="1" ht="15.75">
      <c r="A7" s="12" t="s">
        <v>3</v>
      </c>
      <c r="B7" s="13">
        <v>120</v>
      </c>
      <c r="C7" s="14"/>
      <c r="D7" s="120">
        <v>0.72</v>
      </c>
      <c r="E7" s="16"/>
      <c r="F7" s="16"/>
      <c r="G7" s="179">
        <v>2006</v>
      </c>
      <c r="H7" s="180"/>
      <c r="I7" s="182">
        <v>41162</v>
      </c>
    </row>
    <row r="8" spans="1:9" s="179" customFormat="1" ht="15.75">
      <c r="A8" s="12" t="s">
        <v>4</v>
      </c>
      <c r="B8" s="13">
        <v>125</v>
      </c>
      <c r="C8" s="14"/>
      <c r="D8" s="120">
        <v>3.96</v>
      </c>
      <c r="E8" s="16"/>
      <c r="F8" s="16"/>
      <c r="G8" s="179">
        <v>2006</v>
      </c>
      <c r="H8" s="180"/>
      <c r="I8" s="182">
        <v>41162</v>
      </c>
    </row>
    <row r="9" spans="1:9" s="179" customFormat="1" ht="15.75">
      <c r="A9" s="12" t="s">
        <v>5</v>
      </c>
      <c r="B9" s="13">
        <v>120</v>
      </c>
      <c r="C9" s="14"/>
      <c r="D9" s="120">
        <v>4.48</v>
      </c>
      <c r="E9" s="16">
        <v>30</v>
      </c>
      <c r="F9" s="16">
        <v>32</v>
      </c>
      <c r="G9" s="179">
        <v>2012</v>
      </c>
      <c r="H9" s="180"/>
      <c r="I9" s="182">
        <v>41162</v>
      </c>
    </row>
    <row r="10" spans="1:9" s="179" customFormat="1" ht="15.75">
      <c r="A10" s="12" t="s">
        <v>6</v>
      </c>
      <c r="B10" s="13">
        <v>135</v>
      </c>
      <c r="C10" s="14"/>
      <c r="D10" s="120">
        <v>3.62</v>
      </c>
      <c r="E10" s="16">
        <v>34</v>
      </c>
      <c r="F10" s="16">
        <v>20</v>
      </c>
      <c r="G10" s="179">
        <v>2012</v>
      </c>
      <c r="H10" s="180"/>
      <c r="I10" s="182">
        <v>41162</v>
      </c>
    </row>
    <row r="11" spans="1:9" s="179" customFormat="1" ht="15.75">
      <c r="A11" s="12" t="s">
        <v>7</v>
      </c>
      <c r="B11" s="13">
        <v>169</v>
      </c>
      <c r="C11" s="17" t="s">
        <v>19</v>
      </c>
      <c r="D11" s="120">
        <v>6.38</v>
      </c>
      <c r="E11" s="16"/>
      <c r="F11" s="16"/>
      <c r="G11" s="179">
        <v>2012</v>
      </c>
      <c r="H11" s="180"/>
      <c r="I11" s="182">
        <v>41162</v>
      </c>
    </row>
    <row r="12" spans="1:9" s="179" customFormat="1" ht="15.75">
      <c r="A12" s="12" t="s">
        <v>410</v>
      </c>
      <c r="B12" s="13">
        <v>135</v>
      </c>
      <c r="C12" s="14" t="s">
        <v>17</v>
      </c>
      <c r="D12" s="120">
        <v>2.82</v>
      </c>
      <c r="E12" s="16"/>
      <c r="F12" s="16"/>
      <c r="G12" s="179">
        <v>2012</v>
      </c>
      <c r="H12" s="180"/>
      <c r="I12" s="182">
        <v>41162</v>
      </c>
    </row>
    <row r="13" spans="1:9" s="179" customFormat="1" ht="15.75">
      <c r="A13" s="12" t="s">
        <v>411</v>
      </c>
      <c r="B13" s="18">
        <v>135</v>
      </c>
      <c r="C13" s="14" t="s">
        <v>444</v>
      </c>
      <c r="D13" s="120">
        <v>8.76</v>
      </c>
      <c r="E13" s="16">
        <v>94</v>
      </c>
      <c r="F13" s="16">
        <v>92</v>
      </c>
      <c r="G13" s="19">
        <v>2006</v>
      </c>
      <c r="H13" s="180"/>
      <c r="I13" s="182">
        <v>41162</v>
      </c>
    </row>
    <row r="14" spans="1:9" s="179" customFormat="1" ht="15.75">
      <c r="A14" s="12" t="s">
        <v>89</v>
      </c>
      <c r="B14" s="18">
        <v>140</v>
      </c>
      <c r="C14" s="14" t="s">
        <v>88</v>
      </c>
      <c r="D14" s="120">
        <v>3.52</v>
      </c>
      <c r="E14" s="16">
        <v>28</v>
      </c>
      <c r="F14" s="16">
        <v>22</v>
      </c>
      <c r="G14" s="19">
        <v>2006</v>
      </c>
      <c r="H14" s="180"/>
      <c r="I14" s="182">
        <v>41162</v>
      </c>
    </row>
    <row r="15" spans="1:9" s="179" customFormat="1" ht="15.75">
      <c r="A15" s="12" t="s">
        <v>445</v>
      </c>
      <c r="B15" s="18">
        <v>150</v>
      </c>
      <c r="C15" s="14"/>
      <c r="D15" s="120">
        <v>6.24</v>
      </c>
      <c r="E15" s="16">
        <v>57</v>
      </c>
      <c r="F15" s="16">
        <v>51</v>
      </c>
      <c r="G15" s="19">
        <v>2006</v>
      </c>
      <c r="H15" s="180"/>
      <c r="I15" s="182">
        <v>41162</v>
      </c>
    </row>
    <row r="16" spans="1:9" s="179" customFormat="1" ht="15.75">
      <c r="A16" s="12" t="s">
        <v>90</v>
      </c>
      <c r="B16" s="18">
        <v>165</v>
      </c>
      <c r="C16" s="14"/>
      <c r="D16" s="120">
        <v>3.56</v>
      </c>
      <c r="E16" s="16">
        <v>38</v>
      </c>
      <c r="F16" s="16">
        <v>22</v>
      </c>
      <c r="G16" s="19">
        <v>2006</v>
      </c>
      <c r="H16" s="180"/>
      <c r="I16" s="182">
        <v>41162</v>
      </c>
    </row>
    <row r="17" spans="1:9" s="179" customFormat="1" ht="15.75">
      <c r="A17" s="12" t="s">
        <v>91</v>
      </c>
      <c r="B17" s="18">
        <v>165</v>
      </c>
      <c r="C17" s="14"/>
      <c r="D17" s="121">
        <v>6.1</v>
      </c>
      <c r="E17" s="16">
        <v>43</v>
      </c>
      <c r="F17" s="16">
        <v>44</v>
      </c>
      <c r="G17" s="19">
        <v>2006</v>
      </c>
      <c r="H17" s="15"/>
      <c r="I17" s="182">
        <v>41162</v>
      </c>
    </row>
    <row r="18" spans="1:9" s="179" customFormat="1" ht="15.75">
      <c r="A18" s="12" t="s">
        <v>92</v>
      </c>
      <c r="B18" s="18">
        <v>140</v>
      </c>
      <c r="C18" s="14"/>
      <c r="D18" s="120">
        <v>8.23</v>
      </c>
      <c r="E18" s="16">
        <v>45</v>
      </c>
      <c r="F18" s="16">
        <v>70</v>
      </c>
      <c r="G18" s="19">
        <v>2006</v>
      </c>
      <c r="H18" s="180"/>
      <c r="I18" s="182">
        <v>41162</v>
      </c>
    </row>
    <row r="19" spans="1:9" s="179" customFormat="1" ht="15.75">
      <c r="A19" s="12" t="s">
        <v>8</v>
      </c>
      <c r="B19" s="18">
        <v>145</v>
      </c>
      <c r="C19" s="14"/>
      <c r="D19" s="120">
        <v>2.07</v>
      </c>
      <c r="E19" s="16">
        <v>12</v>
      </c>
      <c r="F19" s="16">
        <v>10</v>
      </c>
      <c r="G19" s="179">
        <v>2013</v>
      </c>
      <c r="H19" s="180"/>
      <c r="I19" s="182">
        <v>41162</v>
      </c>
    </row>
    <row r="20" spans="1:9" s="179" customFormat="1" ht="15.75">
      <c r="A20" s="12" t="s">
        <v>9</v>
      </c>
      <c r="B20" s="18">
        <v>200</v>
      </c>
      <c r="C20" s="14"/>
      <c r="D20" s="120">
        <v>1.96</v>
      </c>
      <c r="E20" s="16">
        <v>64</v>
      </c>
      <c r="F20" s="16">
        <v>6</v>
      </c>
      <c r="G20" s="179">
        <v>2013</v>
      </c>
      <c r="H20" s="180"/>
      <c r="I20" s="182">
        <v>41162</v>
      </c>
    </row>
    <row r="21" spans="1:9" s="179" customFormat="1" ht="15.75">
      <c r="A21" s="12" t="s">
        <v>93</v>
      </c>
      <c r="B21" s="18">
        <v>155</v>
      </c>
      <c r="C21" s="17" t="s">
        <v>19</v>
      </c>
      <c r="D21" s="120">
        <v>3.73</v>
      </c>
      <c r="E21" s="16">
        <v>25</v>
      </c>
      <c r="F21" s="16">
        <v>72</v>
      </c>
      <c r="G21" s="179">
        <v>2013</v>
      </c>
      <c r="H21" s="180"/>
      <c r="I21" s="182">
        <v>41162</v>
      </c>
    </row>
    <row r="22" spans="1:9" s="179" customFormat="1" ht="15.75">
      <c r="A22" s="12" t="s">
        <v>94</v>
      </c>
      <c r="B22" s="18">
        <v>205</v>
      </c>
      <c r="C22" s="17"/>
      <c r="D22" s="120">
        <v>1.21</v>
      </c>
      <c r="E22" s="16">
        <v>50</v>
      </c>
      <c r="F22" s="16">
        <v>0</v>
      </c>
      <c r="G22" s="179">
        <v>2013</v>
      </c>
      <c r="H22" s="180"/>
      <c r="I22" s="182">
        <v>41163</v>
      </c>
    </row>
    <row r="23" spans="1:9" s="179" customFormat="1" ht="15.75">
      <c r="A23" s="12" t="s">
        <v>95</v>
      </c>
      <c r="B23" s="18">
        <v>217</v>
      </c>
      <c r="C23" s="17" t="s">
        <v>33</v>
      </c>
      <c r="D23" s="120">
        <v>0.87</v>
      </c>
      <c r="E23" s="16">
        <v>17</v>
      </c>
      <c r="F23" s="16">
        <v>4</v>
      </c>
      <c r="G23" s="179">
        <v>2013</v>
      </c>
      <c r="H23" s="180"/>
      <c r="I23" s="182">
        <v>41163</v>
      </c>
    </row>
    <row r="24" spans="1:9" s="179" customFormat="1" ht="15.75">
      <c r="A24" s="12" t="s">
        <v>10</v>
      </c>
      <c r="B24" s="18">
        <v>169</v>
      </c>
      <c r="C24" s="17" t="s">
        <v>33</v>
      </c>
      <c r="D24" s="120">
        <v>1.97</v>
      </c>
      <c r="E24" s="16">
        <v>15</v>
      </c>
      <c r="F24" s="16">
        <v>65</v>
      </c>
      <c r="G24" s="179">
        <v>2013</v>
      </c>
      <c r="H24" s="180"/>
      <c r="I24" s="182">
        <v>41639</v>
      </c>
    </row>
    <row r="25" spans="1:9" s="179" customFormat="1" ht="15.75">
      <c r="A25" s="12" t="s">
        <v>11</v>
      </c>
      <c r="B25" s="18">
        <v>240</v>
      </c>
      <c r="C25" s="17" t="s">
        <v>29</v>
      </c>
      <c r="D25" s="120">
        <v>1.26</v>
      </c>
      <c r="E25" s="16">
        <v>72</v>
      </c>
      <c r="F25" s="16">
        <v>1</v>
      </c>
      <c r="G25" s="179">
        <v>2013</v>
      </c>
      <c r="H25" s="180"/>
      <c r="I25" s="182">
        <v>41163</v>
      </c>
    </row>
    <row r="26" spans="1:9" s="179" customFormat="1" ht="15.75">
      <c r="A26" s="183" t="s">
        <v>96</v>
      </c>
      <c r="B26" s="18">
        <v>240</v>
      </c>
      <c r="C26" s="17" t="s">
        <v>34</v>
      </c>
      <c r="D26" s="120">
        <v>0.52</v>
      </c>
      <c r="E26" s="16">
        <v>8</v>
      </c>
      <c r="F26" s="16">
        <v>8</v>
      </c>
      <c r="G26" s="179">
        <v>2013</v>
      </c>
      <c r="H26" s="180"/>
      <c r="I26" s="182">
        <v>41163</v>
      </c>
    </row>
    <row r="27" spans="1:9" s="179" customFormat="1" ht="15.75">
      <c r="A27" s="12" t="s">
        <v>97</v>
      </c>
      <c r="B27" s="18">
        <v>177</v>
      </c>
      <c r="C27" s="17" t="s">
        <v>33</v>
      </c>
      <c r="D27" s="120">
        <v>1.65</v>
      </c>
      <c r="E27" s="16">
        <v>9</v>
      </c>
      <c r="F27" s="16">
        <v>70</v>
      </c>
      <c r="G27" s="179">
        <v>2013</v>
      </c>
      <c r="H27" s="180"/>
      <c r="I27" s="182">
        <v>41163</v>
      </c>
    </row>
    <row r="28" spans="1:9" s="179" customFormat="1" ht="15.75">
      <c r="A28" s="12" t="s">
        <v>12</v>
      </c>
      <c r="B28" s="18">
        <v>169</v>
      </c>
      <c r="C28" s="17" t="s">
        <v>560</v>
      </c>
      <c r="D28" s="120">
        <v>1.16</v>
      </c>
      <c r="E28" s="16">
        <v>13</v>
      </c>
      <c r="F28" s="16">
        <v>18</v>
      </c>
      <c r="G28" s="179">
        <v>2013</v>
      </c>
      <c r="H28" s="180"/>
      <c r="I28" s="182">
        <v>41639</v>
      </c>
    </row>
    <row r="29" spans="1:9" s="179" customFormat="1" ht="15.75">
      <c r="A29" s="12" t="s">
        <v>13</v>
      </c>
      <c r="B29" s="18">
        <v>270</v>
      </c>
      <c r="C29" s="17" t="s">
        <v>749</v>
      </c>
      <c r="D29" s="120">
        <v>4.05</v>
      </c>
      <c r="E29" s="16">
        <v>113</v>
      </c>
      <c r="F29" s="16">
        <v>12</v>
      </c>
      <c r="G29" s="179">
        <v>2013</v>
      </c>
      <c r="H29" s="180"/>
      <c r="I29" s="182">
        <v>41639</v>
      </c>
    </row>
    <row r="30" spans="1:9" s="179" customFormat="1" ht="15.75">
      <c r="A30" s="183" t="s">
        <v>98</v>
      </c>
      <c r="B30" s="18">
        <v>165</v>
      </c>
      <c r="C30" s="17" t="s">
        <v>14</v>
      </c>
      <c r="D30" s="120">
        <v>3.13</v>
      </c>
      <c r="E30" s="16">
        <v>9</v>
      </c>
      <c r="F30" s="16">
        <v>117</v>
      </c>
      <c r="G30" s="179">
        <v>2013</v>
      </c>
      <c r="H30" s="180"/>
      <c r="I30" s="182">
        <v>41163</v>
      </c>
    </row>
    <row r="31" spans="1:9" s="179" customFormat="1" ht="15.75">
      <c r="A31" s="12" t="s">
        <v>103</v>
      </c>
      <c r="B31" s="18">
        <v>185</v>
      </c>
      <c r="C31" s="14" t="s">
        <v>14</v>
      </c>
      <c r="D31" s="120">
        <v>0.49</v>
      </c>
      <c r="E31" s="16">
        <v>31</v>
      </c>
      <c r="F31" s="16">
        <v>0</v>
      </c>
      <c r="G31" s="179">
        <v>2013</v>
      </c>
      <c r="H31" s="180"/>
      <c r="I31" s="182">
        <v>41163</v>
      </c>
    </row>
    <row r="32" spans="1:9" s="179" customFormat="1" ht="15.75">
      <c r="A32" s="183"/>
      <c r="B32" s="18">
        <v>225</v>
      </c>
      <c r="C32" s="17" t="s">
        <v>14</v>
      </c>
      <c r="D32" s="120">
        <v>0.76</v>
      </c>
      <c r="E32" s="16">
        <v>51</v>
      </c>
      <c r="F32" s="16">
        <v>0</v>
      </c>
      <c r="G32" s="179">
        <v>2013</v>
      </c>
      <c r="H32" s="180"/>
      <c r="I32" s="182">
        <v>41163</v>
      </c>
    </row>
    <row r="33" spans="1:9" s="184" customFormat="1" ht="15.75">
      <c r="A33" s="12" t="s">
        <v>16</v>
      </c>
      <c r="B33" s="18">
        <v>265</v>
      </c>
      <c r="C33" s="17" t="s">
        <v>30</v>
      </c>
      <c r="D33" s="120">
        <v>0.6</v>
      </c>
      <c r="E33" s="184">
        <v>31</v>
      </c>
      <c r="F33" s="184">
        <v>11</v>
      </c>
      <c r="G33" s="179">
        <v>2013</v>
      </c>
      <c r="H33" s="185"/>
      <c r="I33" s="186">
        <v>41163</v>
      </c>
    </row>
    <row r="34" spans="1:9" s="179" customFormat="1" ht="15.75">
      <c r="A34" s="12" t="s">
        <v>114</v>
      </c>
      <c r="B34" s="18">
        <v>281</v>
      </c>
      <c r="C34" s="17" t="s">
        <v>30</v>
      </c>
      <c r="D34" s="120">
        <v>2.02</v>
      </c>
      <c r="E34" s="16">
        <v>40</v>
      </c>
      <c r="F34" s="16">
        <v>25</v>
      </c>
      <c r="G34" s="179">
        <v>2013</v>
      </c>
      <c r="H34" s="180"/>
      <c r="I34" s="182">
        <v>41163</v>
      </c>
    </row>
    <row r="35" spans="1:9" s="179" customFormat="1" ht="15.75">
      <c r="A35" s="12" t="s">
        <v>18</v>
      </c>
      <c r="B35" s="18">
        <v>228</v>
      </c>
      <c r="C35" s="17" t="s">
        <v>20</v>
      </c>
      <c r="D35" s="120">
        <v>2.47</v>
      </c>
      <c r="E35" s="16">
        <v>49</v>
      </c>
      <c r="F35" s="16">
        <v>102</v>
      </c>
      <c r="G35" s="179">
        <v>2013</v>
      </c>
      <c r="H35" s="180"/>
      <c r="I35" s="182">
        <v>41640</v>
      </c>
    </row>
    <row r="36" spans="1:9" s="179" customFormat="1" ht="15.75">
      <c r="A36" s="12" t="s">
        <v>18</v>
      </c>
      <c r="B36" s="18">
        <v>229</v>
      </c>
      <c r="C36" s="17" t="s">
        <v>17</v>
      </c>
      <c r="D36" s="120">
        <v>0.15</v>
      </c>
      <c r="E36" s="16">
        <v>1</v>
      </c>
      <c r="F36" s="16">
        <v>0</v>
      </c>
      <c r="G36" s="179">
        <v>2013</v>
      </c>
      <c r="H36" s="180"/>
      <c r="I36" s="182">
        <v>41640</v>
      </c>
    </row>
    <row r="37" spans="1:9" s="179" customFormat="1" ht="15.75">
      <c r="A37" s="12" t="s">
        <v>18</v>
      </c>
      <c r="B37" s="18">
        <v>200</v>
      </c>
      <c r="C37" s="17" t="s">
        <v>30</v>
      </c>
      <c r="D37" s="120">
        <v>0.83</v>
      </c>
      <c r="E37" s="16">
        <v>2</v>
      </c>
      <c r="F37" s="16">
        <v>28</v>
      </c>
      <c r="G37" s="179">
        <v>2013</v>
      </c>
      <c r="H37" s="180"/>
      <c r="I37" s="182">
        <v>41163</v>
      </c>
    </row>
    <row r="38" spans="1:9" s="179" customFormat="1" ht="15.75">
      <c r="A38" s="12" t="s">
        <v>102</v>
      </c>
      <c r="B38" s="18">
        <v>165</v>
      </c>
      <c r="C38" s="17" t="s">
        <v>31</v>
      </c>
      <c r="D38" s="120">
        <v>1.98</v>
      </c>
      <c r="E38" s="16">
        <v>28</v>
      </c>
      <c r="F38" s="16">
        <v>65</v>
      </c>
      <c r="G38" s="179">
        <v>2006</v>
      </c>
      <c r="H38" s="180"/>
      <c r="I38" s="182">
        <v>41163</v>
      </c>
    </row>
    <row r="39" spans="1:9" s="179" customFormat="1" ht="15.75">
      <c r="A39" s="12" t="s">
        <v>369</v>
      </c>
      <c r="B39" s="18">
        <v>168</v>
      </c>
      <c r="C39" s="17" t="s">
        <v>560</v>
      </c>
      <c r="D39" s="120">
        <v>0.18</v>
      </c>
      <c r="E39" s="16">
        <v>2</v>
      </c>
      <c r="F39" s="16">
        <v>0</v>
      </c>
      <c r="G39" s="179">
        <v>2006</v>
      </c>
      <c r="H39" s="180"/>
      <c r="I39" s="182">
        <v>41163</v>
      </c>
    </row>
    <row r="40" spans="1:9" s="179" customFormat="1" ht="15.75">
      <c r="A40" s="12" t="s">
        <v>104</v>
      </c>
      <c r="B40" s="18">
        <v>195</v>
      </c>
      <c r="C40" s="14"/>
      <c r="D40" s="120">
        <v>0.42</v>
      </c>
      <c r="E40" s="16">
        <v>21</v>
      </c>
      <c r="F40" s="16">
        <v>0</v>
      </c>
      <c r="G40" s="179">
        <v>2006</v>
      </c>
      <c r="H40" s="180"/>
      <c r="I40" s="182">
        <v>41163</v>
      </c>
    </row>
    <row r="41" spans="1:9" s="179" customFormat="1" ht="15.75">
      <c r="A41" s="183" t="s">
        <v>101</v>
      </c>
      <c r="B41" s="18">
        <v>258</v>
      </c>
      <c r="C41" s="17" t="s">
        <v>19</v>
      </c>
      <c r="D41" s="120">
        <v>1.65</v>
      </c>
      <c r="E41" s="16">
        <v>74</v>
      </c>
      <c r="F41" s="16">
        <v>7</v>
      </c>
      <c r="G41" s="179">
        <v>2012</v>
      </c>
      <c r="H41" s="180"/>
      <c r="I41" s="182">
        <v>41190</v>
      </c>
    </row>
    <row r="42" spans="1:9" s="179" customFormat="1" ht="15.75">
      <c r="A42" s="183" t="s">
        <v>412</v>
      </c>
      <c r="B42" s="18">
        <v>235</v>
      </c>
      <c r="C42" s="17" t="s">
        <v>32</v>
      </c>
      <c r="D42" s="120">
        <v>3.26</v>
      </c>
      <c r="E42" s="16">
        <v>49</v>
      </c>
      <c r="F42" s="16">
        <v>75</v>
      </c>
      <c r="G42" s="179">
        <v>2012</v>
      </c>
      <c r="H42" s="180"/>
      <c r="I42" s="182">
        <v>41190</v>
      </c>
    </row>
    <row r="43" spans="1:9" s="179" customFormat="1" ht="15.75">
      <c r="A43" s="12" t="s">
        <v>100</v>
      </c>
      <c r="B43" s="18">
        <v>163</v>
      </c>
      <c r="D43" s="120">
        <v>1.54</v>
      </c>
      <c r="E43" s="16">
        <v>12</v>
      </c>
      <c r="F43" s="16">
        <v>81</v>
      </c>
      <c r="G43" s="179">
        <v>2006</v>
      </c>
      <c r="H43" s="180"/>
      <c r="I43" s="182">
        <v>41190</v>
      </c>
    </row>
    <row r="44" spans="1:9" s="179" customFormat="1" ht="15.75">
      <c r="A44" s="183" t="s">
        <v>179</v>
      </c>
      <c r="B44" s="18">
        <v>150</v>
      </c>
      <c r="C44" s="17" t="s">
        <v>19</v>
      </c>
      <c r="D44" s="120">
        <v>2.04</v>
      </c>
      <c r="E44" s="16">
        <v>15</v>
      </c>
      <c r="F44" s="16">
        <v>21</v>
      </c>
      <c r="G44" s="179">
        <v>2006</v>
      </c>
      <c r="H44" s="180"/>
      <c r="I44" s="182">
        <v>41190</v>
      </c>
    </row>
    <row r="45" spans="1:9" s="179" customFormat="1" ht="15.75">
      <c r="A45" s="183" t="s">
        <v>99</v>
      </c>
      <c r="B45" s="18">
        <v>257</v>
      </c>
      <c r="C45" s="17" t="s">
        <v>20</v>
      </c>
      <c r="D45" s="120">
        <v>2.78</v>
      </c>
      <c r="E45" s="16">
        <v>129</v>
      </c>
      <c r="F45" s="16">
        <v>34</v>
      </c>
      <c r="G45" s="179">
        <v>2006</v>
      </c>
      <c r="H45" s="180"/>
      <c r="I45" s="182">
        <v>41190</v>
      </c>
    </row>
    <row r="46" spans="1:9" s="187" customFormat="1" ht="16.5" thickBot="1">
      <c r="A46" s="30" t="s">
        <v>21</v>
      </c>
      <c r="B46" s="31">
        <v>264</v>
      </c>
      <c r="C46" s="32" t="s">
        <v>35</v>
      </c>
      <c r="D46" s="122">
        <v>0.71</v>
      </c>
      <c r="E46" s="34">
        <v>18</v>
      </c>
      <c r="F46" s="34">
        <v>6</v>
      </c>
      <c r="G46" s="187">
        <v>2012</v>
      </c>
      <c r="H46" s="188"/>
      <c r="I46" s="189">
        <v>41190</v>
      </c>
    </row>
    <row r="47" spans="1:9" s="191" customFormat="1" ht="15.75">
      <c r="A47" s="35" t="s">
        <v>123</v>
      </c>
      <c r="B47" s="28"/>
      <c r="C47" s="29"/>
      <c r="D47" s="123">
        <f>SUM(D7:D46)</f>
        <v>103.85000000000004</v>
      </c>
      <c r="E47" s="190">
        <f>SUM(E7:E46)</f>
        <v>1329</v>
      </c>
      <c r="F47" s="190">
        <f>SUM(F7:F46)</f>
        <v>1191</v>
      </c>
      <c r="H47" s="192"/>
      <c r="I47" s="193"/>
    </row>
    <row r="48" spans="4:6" ht="15.75">
      <c r="D48" s="174"/>
      <c r="E48" s="175"/>
      <c r="F48" s="175"/>
    </row>
    <row r="49" spans="1:9" s="9" customFormat="1" ht="15.75">
      <c r="A49" s="7" t="s">
        <v>36</v>
      </c>
      <c r="B49" s="26">
        <v>14002120</v>
      </c>
      <c r="C49" s="8"/>
      <c r="D49" s="44"/>
      <c r="E49" s="45"/>
      <c r="F49" s="45"/>
      <c r="H49" s="117"/>
      <c r="I49" s="139"/>
    </row>
    <row r="50" spans="1:9" s="9" customFormat="1" ht="15.75">
      <c r="A50" s="7" t="s">
        <v>37</v>
      </c>
      <c r="B50" s="26"/>
      <c r="C50" s="8"/>
      <c r="D50" s="44"/>
      <c r="E50" s="45"/>
      <c r="F50" s="45"/>
      <c r="H50" s="117"/>
      <c r="I50" s="139"/>
    </row>
    <row r="51" spans="1:6" ht="15.75">
      <c r="A51" s="10"/>
      <c r="B51" s="27"/>
      <c r="C51" s="11"/>
      <c r="D51" s="46"/>
      <c r="E51" s="47"/>
      <c r="F51" s="47"/>
    </row>
    <row r="52" spans="1:9" s="179" customFormat="1" ht="15.75">
      <c r="A52" s="12" t="s">
        <v>38</v>
      </c>
      <c r="B52" s="13">
        <v>105</v>
      </c>
      <c r="C52" s="17"/>
      <c r="D52" s="15" t="s">
        <v>22</v>
      </c>
      <c r="E52" s="16" t="s">
        <v>22</v>
      </c>
      <c r="F52" s="16" t="s">
        <v>22</v>
      </c>
      <c r="H52" s="180"/>
      <c r="I52" s="182"/>
    </row>
    <row r="53" spans="1:9" s="179" customFormat="1" ht="15.75">
      <c r="A53" s="12" t="s">
        <v>39</v>
      </c>
      <c r="B53" s="18">
        <v>125</v>
      </c>
      <c r="C53" s="14"/>
      <c r="D53" s="120">
        <v>2.06</v>
      </c>
      <c r="E53" s="16">
        <v>25</v>
      </c>
      <c r="F53" s="16">
        <v>9</v>
      </c>
      <c r="G53" s="179">
        <v>2010</v>
      </c>
      <c r="H53" s="180"/>
      <c r="I53" s="182">
        <v>41166</v>
      </c>
    </row>
    <row r="54" spans="1:9" s="179" customFormat="1" ht="15.75">
      <c r="A54" s="12" t="s">
        <v>40</v>
      </c>
      <c r="B54" s="18">
        <v>150</v>
      </c>
      <c r="C54" s="14"/>
      <c r="D54" s="120">
        <v>5.14</v>
      </c>
      <c r="E54" s="16">
        <v>72</v>
      </c>
      <c r="F54" s="16">
        <v>48</v>
      </c>
      <c r="G54" s="179">
        <v>2010</v>
      </c>
      <c r="H54" s="180"/>
      <c r="I54" s="182">
        <v>41166</v>
      </c>
    </row>
    <row r="55" spans="1:9" s="179" customFormat="1" ht="15.75">
      <c r="A55" s="12" t="s">
        <v>41</v>
      </c>
      <c r="B55" s="18">
        <v>136</v>
      </c>
      <c r="C55" s="14" t="s">
        <v>19</v>
      </c>
      <c r="D55" s="120">
        <v>2.36</v>
      </c>
      <c r="E55" s="16">
        <v>31</v>
      </c>
      <c r="F55" s="16">
        <v>44</v>
      </c>
      <c r="G55" s="179">
        <v>2010</v>
      </c>
      <c r="H55" s="180"/>
      <c r="I55" s="182">
        <v>41166</v>
      </c>
    </row>
    <row r="56" spans="1:9" s="179" customFormat="1" ht="15.75">
      <c r="A56" s="12" t="s">
        <v>42</v>
      </c>
      <c r="B56" s="18">
        <v>140</v>
      </c>
      <c r="C56" s="14"/>
      <c r="D56" s="120">
        <v>3.51</v>
      </c>
      <c r="E56" s="16">
        <v>42</v>
      </c>
      <c r="F56" s="16">
        <v>32</v>
      </c>
      <c r="G56" s="179">
        <v>2010</v>
      </c>
      <c r="H56" s="180"/>
      <c r="I56" s="182">
        <v>41166</v>
      </c>
    </row>
    <row r="57" spans="1:9" s="184" customFormat="1" ht="15.75">
      <c r="A57" s="194" t="s">
        <v>389</v>
      </c>
      <c r="B57" s="5">
        <v>137</v>
      </c>
      <c r="C57" s="6" t="s">
        <v>17</v>
      </c>
      <c r="D57" s="120">
        <v>0.5</v>
      </c>
      <c r="E57" s="195">
        <v>8</v>
      </c>
      <c r="F57" s="195">
        <v>12</v>
      </c>
      <c r="G57" s="184">
        <v>2010</v>
      </c>
      <c r="H57" s="185"/>
      <c r="I57" s="186">
        <v>41166</v>
      </c>
    </row>
    <row r="58" spans="1:9" s="184" customFormat="1" ht="15.75">
      <c r="A58" s="173" t="s">
        <v>386</v>
      </c>
      <c r="B58" s="5">
        <v>137</v>
      </c>
      <c r="C58" s="6" t="s">
        <v>140</v>
      </c>
      <c r="D58" s="120">
        <v>0.13</v>
      </c>
      <c r="E58" s="195">
        <v>0</v>
      </c>
      <c r="F58" s="195">
        <v>1</v>
      </c>
      <c r="G58" s="184">
        <v>2010</v>
      </c>
      <c r="H58" s="185"/>
      <c r="I58" s="186">
        <v>41166</v>
      </c>
    </row>
    <row r="59" spans="1:9" s="179" customFormat="1" ht="15.75">
      <c r="A59" s="12" t="s">
        <v>43</v>
      </c>
      <c r="B59" s="18">
        <v>260</v>
      </c>
      <c r="C59" s="17" t="s">
        <v>561</v>
      </c>
      <c r="D59" s="120">
        <v>1.62</v>
      </c>
      <c r="E59" s="16">
        <v>128</v>
      </c>
      <c r="F59" s="16">
        <v>9</v>
      </c>
      <c r="G59" s="179">
        <v>2010</v>
      </c>
      <c r="H59" s="180"/>
      <c r="I59" s="182">
        <v>41166</v>
      </c>
    </row>
    <row r="60" spans="1:9" s="179" customFormat="1" ht="15.75">
      <c r="A60" s="194" t="s">
        <v>391</v>
      </c>
      <c r="B60" s="18">
        <v>175</v>
      </c>
      <c r="C60" s="14" t="s">
        <v>17</v>
      </c>
      <c r="D60" s="120">
        <v>3.18</v>
      </c>
      <c r="E60" s="16">
        <v>14</v>
      </c>
      <c r="F60" s="16">
        <v>88</v>
      </c>
      <c r="G60" s="179">
        <v>2010</v>
      </c>
      <c r="H60" s="180"/>
      <c r="I60" s="182">
        <v>41166</v>
      </c>
    </row>
    <row r="61" spans="1:9" s="179" customFormat="1" ht="15.75">
      <c r="A61" s="12" t="s">
        <v>400</v>
      </c>
      <c r="B61" s="18">
        <v>247</v>
      </c>
      <c r="C61" s="14" t="s">
        <v>413</v>
      </c>
      <c r="D61" s="120">
        <v>1.24</v>
      </c>
      <c r="E61" s="16">
        <v>58</v>
      </c>
      <c r="F61" s="16">
        <v>3</v>
      </c>
      <c r="G61" s="179">
        <v>2010</v>
      </c>
      <c r="H61" s="180"/>
      <c r="I61" s="182">
        <v>41166</v>
      </c>
    </row>
    <row r="62" spans="1:9" s="179" customFormat="1" ht="15.75">
      <c r="A62" s="12" t="s">
        <v>44</v>
      </c>
      <c r="B62" s="18">
        <v>145</v>
      </c>
      <c r="C62" s="14"/>
      <c r="D62" s="120">
        <v>4.21</v>
      </c>
      <c r="E62" s="16">
        <v>0</v>
      </c>
      <c r="F62" s="16">
        <v>105</v>
      </c>
      <c r="G62" s="179">
        <v>2010</v>
      </c>
      <c r="H62" s="180"/>
      <c r="I62" s="182">
        <v>41166</v>
      </c>
    </row>
    <row r="63" spans="1:9" s="179" customFormat="1" ht="15.75">
      <c r="A63" s="12" t="s">
        <v>45</v>
      </c>
      <c r="B63" s="18">
        <v>260</v>
      </c>
      <c r="C63" s="14"/>
      <c r="D63" s="120">
        <v>3.98</v>
      </c>
      <c r="E63" s="16">
        <v>141</v>
      </c>
      <c r="F63" s="16">
        <v>20</v>
      </c>
      <c r="G63" s="179">
        <v>2010</v>
      </c>
      <c r="H63" s="180"/>
      <c r="I63" s="182">
        <v>41166</v>
      </c>
    </row>
    <row r="64" spans="1:9" s="179" customFormat="1" ht="15.75">
      <c r="A64" s="12" t="s">
        <v>46</v>
      </c>
      <c r="B64" s="18">
        <v>250</v>
      </c>
      <c r="C64" s="14"/>
      <c r="D64" s="120">
        <v>4.43</v>
      </c>
      <c r="E64" s="16">
        <v>75</v>
      </c>
      <c r="F64" s="16">
        <v>88</v>
      </c>
      <c r="G64" s="179">
        <v>2010</v>
      </c>
      <c r="H64" s="180"/>
      <c r="I64" s="182">
        <v>41166</v>
      </c>
    </row>
    <row r="65" spans="1:9" s="179" customFormat="1" ht="15.75">
      <c r="A65" s="12" t="s">
        <v>47</v>
      </c>
      <c r="B65" s="18">
        <v>155</v>
      </c>
      <c r="C65" s="14"/>
      <c r="D65" s="120">
        <v>2.43</v>
      </c>
      <c r="E65" s="16">
        <v>11</v>
      </c>
      <c r="F65" s="16">
        <v>107</v>
      </c>
      <c r="G65" s="179">
        <v>2010</v>
      </c>
      <c r="H65" s="180"/>
      <c r="I65" s="182">
        <v>41166</v>
      </c>
    </row>
    <row r="66" spans="1:9" s="179" customFormat="1" ht="15.75">
      <c r="A66" s="12" t="s">
        <v>48</v>
      </c>
      <c r="B66" s="18">
        <v>220</v>
      </c>
      <c r="C66" s="14"/>
      <c r="D66" s="120">
        <v>2.88</v>
      </c>
      <c r="E66" s="16">
        <v>66</v>
      </c>
      <c r="F66" s="16">
        <v>3</v>
      </c>
      <c r="G66" s="179">
        <v>2008</v>
      </c>
      <c r="H66" s="180"/>
      <c r="I66" s="182">
        <v>41166</v>
      </c>
    </row>
    <row r="67" spans="1:9" s="179" customFormat="1" ht="15.75">
      <c r="A67" s="12" t="s">
        <v>49</v>
      </c>
      <c r="B67" s="13">
        <v>187</v>
      </c>
      <c r="C67" s="14"/>
      <c r="D67" s="120">
        <v>1.29</v>
      </c>
      <c r="E67" s="16">
        <v>7</v>
      </c>
      <c r="F67" s="16">
        <v>36</v>
      </c>
      <c r="G67" s="179">
        <v>2008</v>
      </c>
      <c r="H67" s="180"/>
      <c r="I67" s="182">
        <v>41166</v>
      </c>
    </row>
    <row r="68" spans="1:9" s="179" customFormat="1" ht="15.75">
      <c r="A68" s="12" t="s">
        <v>349</v>
      </c>
      <c r="B68" s="13">
        <v>162</v>
      </c>
      <c r="C68" s="17" t="s">
        <v>469</v>
      </c>
      <c r="D68" s="120">
        <v>4.06</v>
      </c>
      <c r="E68" s="16">
        <v>65</v>
      </c>
      <c r="F68" s="16">
        <v>92</v>
      </c>
      <c r="G68" s="179">
        <v>2008</v>
      </c>
      <c r="H68" s="180"/>
      <c r="I68" s="182">
        <v>41166</v>
      </c>
    </row>
    <row r="69" spans="1:9" s="179" customFormat="1" ht="15.75">
      <c r="A69" s="12" t="s">
        <v>350</v>
      </c>
      <c r="B69" s="13">
        <v>166</v>
      </c>
      <c r="C69" s="14" t="s">
        <v>19</v>
      </c>
      <c r="D69" s="120">
        <v>0.51</v>
      </c>
      <c r="E69" s="16">
        <v>2</v>
      </c>
      <c r="F69" s="16">
        <v>7</v>
      </c>
      <c r="G69" s="179">
        <v>2008</v>
      </c>
      <c r="H69" s="180"/>
      <c r="I69" s="182">
        <v>41166</v>
      </c>
    </row>
    <row r="70" spans="1:9" s="179" customFormat="1" ht="15.75">
      <c r="A70" s="12" t="s">
        <v>50</v>
      </c>
      <c r="B70" s="13">
        <v>190</v>
      </c>
      <c r="C70" s="14"/>
      <c r="D70" s="120">
        <v>3.69</v>
      </c>
      <c r="E70" s="16">
        <v>100</v>
      </c>
      <c r="F70" s="16">
        <v>70</v>
      </c>
      <c r="G70" s="179">
        <v>2008</v>
      </c>
      <c r="H70" s="180"/>
      <c r="I70" s="182">
        <v>41166</v>
      </c>
    </row>
    <row r="71" spans="1:9" s="179" customFormat="1" ht="15.75">
      <c r="A71" s="12" t="s">
        <v>51</v>
      </c>
      <c r="B71" s="13">
        <v>240</v>
      </c>
      <c r="C71" s="14"/>
      <c r="D71" s="120">
        <v>6.76</v>
      </c>
      <c r="E71" s="16">
        <v>108</v>
      </c>
      <c r="F71" s="16">
        <v>62</v>
      </c>
      <c r="G71" s="179">
        <v>2008</v>
      </c>
      <c r="H71" s="180"/>
      <c r="I71" s="182">
        <v>41166</v>
      </c>
    </row>
    <row r="72" spans="1:9" s="179" customFormat="1" ht="15.75">
      <c r="A72" s="12" t="s">
        <v>52</v>
      </c>
      <c r="B72" s="13">
        <v>160</v>
      </c>
      <c r="C72" s="14"/>
      <c r="D72" s="120">
        <v>7.85</v>
      </c>
      <c r="E72" s="16">
        <v>55</v>
      </c>
      <c r="F72" s="16">
        <v>137</v>
      </c>
      <c r="G72" s="179">
        <v>2008</v>
      </c>
      <c r="H72" s="180"/>
      <c r="I72" s="182">
        <v>41166</v>
      </c>
    </row>
    <row r="73" spans="1:9" s="179" customFormat="1" ht="15.75">
      <c r="A73" s="12" t="s">
        <v>171</v>
      </c>
      <c r="B73" s="13">
        <v>230</v>
      </c>
      <c r="C73" s="14"/>
      <c r="D73" s="120">
        <v>1.43</v>
      </c>
      <c r="E73" s="16">
        <v>64</v>
      </c>
      <c r="F73" s="16">
        <v>0</v>
      </c>
      <c r="G73" s="179">
        <v>2008</v>
      </c>
      <c r="H73" s="180"/>
      <c r="I73" s="182">
        <v>41166</v>
      </c>
    </row>
    <row r="74" spans="1:9" s="179" customFormat="1" ht="15.75">
      <c r="A74" s="12" t="s">
        <v>172</v>
      </c>
      <c r="B74" s="13">
        <v>200</v>
      </c>
      <c r="C74" s="14"/>
      <c r="D74" s="120">
        <v>2</v>
      </c>
      <c r="E74" s="16">
        <v>29</v>
      </c>
      <c r="F74" s="16">
        <v>48</v>
      </c>
      <c r="G74" s="179">
        <v>2008</v>
      </c>
      <c r="H74" s="180"/>
      <c r="I74" s="182">
        <v>41166</v>
      </c>
    </row>
    <row r="75" spans="1:9" s="179" customFormat="1" ht="15.75">
      <c r="A75" s="12" t="s">
        <v>173</v>
      </c>
      <c r="B75" s="13">
        <v>175</v>
      </c>
      <c r="C75" s="14"/>
      <c r="D75" s="120">
        <v>2.4</v>
      </c>
      <c r="E75" s="16">
        <v>47</v>
      </c>
      <c r="F75" s="16">
        <v>79</v>
      </c>
      <c r="G75" s="179">
        <v>2008</v>
      </c>
      <c r="H75" s="180"/>
      <c r="I75" s="182">
        <v>41166</v>
      </c>
    </row>
    <row r="76" spans="1:9" s="179" customFormat="1" ht="15.75">
      <c r="A76" s="12" t="s">
        <v>174</v>
      </c>
      <c r="B76" s="13">
        <v>150</v>
      </c>
      <c r="C76" s="14"/>
      <c r="D76" s="120">
        <v>5.02</v>
      </c>
      <c r="E76" s="16">
        <v>42</v>
      </c>
      <c r="F76" s="16">
        <v>65</v>
      </c>
      <c r="G76" s="179">
        <v>2008</v>
      </c>
      <c r="H76" s="180"/>
      <c r="I76" s="182">
        <v>41166</v>
      </c>
    </row>
    <row r="77" spans="1:9" s="179" customFormat="1" ht="15.75">
      <c r="A77" s="12" t="s">
        <v>175</v>
      </c>
      <c r="B77" s="13">
        <v>150</v>
      </c>
      <c r="C77" s="14" t="s">
        <v>105</v>
      </c>
      <c r="D77" s="120">
        <v>4.47</v>
      </c>
      <c r="E77" s="16">
        <v>67</v>
      </c>
      <c r="F77" s="16">
        <v>68</v>
      </c>
      <c r="G77" s="179">
        <v>2008</v>
      </c>
      <c r="H77" s="180"/>
      <c r="I77" s="182">
        <v>41166</v>
      </c>
    </row>
    <row r="78" spans="1:9" s="179" customFormat="1" ht="15.75">
      <c r="A78" s="12" t="s">
        <v>53</v>
      </c>
      <c r="B78" s="18">
        <v>140</v>
      </c>
      <c r="C78" s="14"/>
      <c r="D78" s="120">
        <v>3.5</v>
      </c>
      <c r="E78" s="16">
        <v>56</v>
      </c>
      <c r="F78" s="16">
        <v>64</v>
      </c>
      <c r="G78" s="179">
        <v>2008</v>
      </c>
      <c r="H78" s="180"/>
      <c r="I78" s="182">
        <v>41166</v>
      </c>
    </row>
    <row r="79" spans="1:9" s="179" customFormat="1" ht="15.75">
      <c r="A79" s="12" t="s">
        <v>446</v>
      </c>
      <c r="B79" s="18">
        <v>130</v>
      </c>
      <c r="C79" s="17" t="s">
        <v>562</v>
      </c>
      <c r="D79" s="120">
        <v>0.39</v>
      </c>
      <c r="E79" s="16">
        <v>0</v>
      </c>
      <c r="F79" s="16">
        <v>13</v>
      </c>
      <c r="G79" s="179">
        <v>2012</v>
      </c>
      <c r="H79" s="180"/>
      <c r="I79" s="182">
        <v>41166</v>
      </c>
    </row>
    <row r="80" spans="1:9" s="179" customFormat="1" ht="15.75">
      <c r="A80" s="12" t="s">
        <v>106</v>
      </c>
      <c r="B80" s="18">
        <v>130</v>
      </c>
      <c r="C80" s="14" t="s">
        <v>105</v>
      </c>
      <c r="D80" s="120">
        <v>1.7</v>
      </c>
      <c r="E80" s="16">
        <v>12</v>
      </c>
      <c r="F80" s="16">
        <v>10</v>
      </c>
      <c r="G80" s="179">
        <v>2012</v>
      </c>
      <c r="H80" s="180"/>
      <c r="I80" s="182">
        <v>41166</v>
      </c>
    </row>
    <row r="81" spans="1:9" s="179" customFormat="1" ht="15.75">
      <c r="A81" s="12" t="s">
        <v>496</v>
      </c>
      <c r="B81" s="18">
        <v>150</v>
      </c>
      <c r="C81" s="17" t="s">
        <v>447</v>
      </c>
      <c r="D81" s="120">
        <v>2.03</v>
      </c>
      <c r="E81" s="16">
        <v>34</v>
      </c>
      <c r="F81" s="16">
        <v>5</v>
      </c>
      <c r="G81" s="179">
        <v>2012</v>
      </c>
      <c r="H81" s="180"/>
      <c r="I81" s="182">
        <v>41166</v>
      </c>
    </row>
    <row r="82" spans="1:9" s="179" customFormat="1" ht="15.75">
      <c r="A82" s="12" t="s">
        <v>448</v>
      </c>
      <c r="B82" s="18">
        <v>240</v>
      </c>
      <c r="C82" s="17" t="s">
        <v>178</v>
      </c>
      <c r="D82" s="120">
        <v>1.78</v>
      </c>
      <c r="E82" s="16">
        <v>92</v>
      </c>
      <c r="F82" s="16">
        <v>8</v>
      </c>
      <c r="G82" s="179">
        <v>2012</v>
      </c>
      <c r="H82" s="180"/>
      <c r="I82" s="182">
        <v>41166</v>
      </c>
    </row>
    <row r="83" spans="1:9" s="179" customFormat="1" ht="15.75">
      <c r="A83" s="12" t="s">
        <v>449</v>
      </c>
      <c r="B83" s="18">
        <v>285</v>
      </c>
      <c r="C83" s="17" t="s">
        <v>563</v>
      </c>
      <c r="D83" s="120">
        <v>0.52</v>
      </c>
      <c r="E83" s="16">
        <v>47</v>
      </c>
      <c r="F83" s="16">
        <v>0</v>
      </c>
      <c r="G83" s="179">
        <v>2012</v>
      </c>
      <c r="H83" s="180"/>
      <c r="I83" s="182">
        <v>41166</v>
      </c>
    </row>
    <row r="84" spans="1:9" s="179" customFormat="1" ht="15.75">
      <c r="A84" s="12" t="s">
        <v>450</v>
      </c>
      <c r="B84" s="18">
        <v>265</v>
      </c>
      <c r="C84" s="17" t="s">
        <v>178</v>
      </c>
      <c r="D84" s="120">
        <v>0.78</v>
      </c>
      <c r="E84" s="16">
        <v>5</v>
      </c>
      <c r="F84" s="16">
        <v>25</v>
      </c>
      <c r="G84" s="179">
        <v>2012</v>
      </c>
      <c r="H84" s="180"/>
      <c r="I84" s="182">
        <v>41166</v>
      </c>
    </row>
    <row r="85" spans="1:9" s="179" customFormat="1" ht="15.75">
      <c r="A85" s="12" t="s">
        <v>451</v>
      </c>
      <c r="B85" s="18">
        <v>275</v>
      </c>
      <c r="C85" s="14" t="s">
        <v>19</v>
      </c>
      <c r="D85" s="120">
        <v>1.62</v>
      </c>
      <c r="E85" s="16">
        <v>27</v>
      </c>
      <c r="F85" s="16">
        <v>22</v>
      </c>
      <c r="G85" s="179">
        <v>2012</v>
      </c>
      <c r="H85" s="180"/>
      <c r="I85" s="182">
        <v>41166</v>
      </c>
    </row>
    <row r="86" spans="1:9" s="179" customFormat="1" ht="15.75">
      <c r="A86" s="12" t="s">
        <v>452</v>
      </c>
      <c r="B86" s="18">
        <v>160</v>
      </c>
      <c r="C86" s="14"/>
      <c r="D86" s="120">
        <v>2.47</v>
      </c>
      <c r="E86" s="16">
        <v>0</v>
      </c>
      <c r="F86" s="16">
        <v>113</v>
      </c>
      <c r="G86" s="179">
        <v>2012</v>
      </c>
      <c r="H86" s="180"/>
      <c r="I86" s="182">
        <v>41166</v>
      </c>
    </row>
    <row r="87" spans="1:9" s="179" customFormat="1" ht="15.75">
      <c r="A87" s="12" t="s">
        <v>453</v>
      </c>
      <c r="B87" s="18">
        <v>155</v>
      </c>
      <c r="C87" s="14" t="s">
        <v>454</v>
      </c>
      <c r="D87" s="120">
        <v>0.71</v>
      </c>
      <c r="E87" s="16">
        <v>8</v>
      </c>
      <c r="F87" s="16">
        <v>16</v>
      </c>
      <c r="G87" s="179">
        <v>2012</v>
      </c>
      <c r="H87" s="180"/>
      <c r="I87" s="182">
        <v>41166</v>
      </c>
    </row>
    <row r="88" spans="1:9" s="179" customFormat="1" ht="15.75">
      <c r="A88" s="12" t="s">
        <v>56</v>
      </c>
      <c r="B88" s="18">
        <v>295</v>
      </c>
      <c r="C88" s="17" t="s">
        <v>564</v>
      </c>
      <c r="D88" s="120">
        <v>3.21</v>
      </c>
      <c r="E88" s="16">
        <v>151</v>
      </c>
      <c r="F88" s="16">
        <v>16</v>
      </c>
      <c r="G88" s="179">
        <v>2012</v>
      </c>
      <c r="H88" s="180"/>
      <c r="I88" s="182">
        <v>41166</v>
      </c>
    </row>
    <row r="89" spans="1:9" s="179" customFormat="1" ht="15.75">
      <c r="A89" s="12" t="s">
        <v>56</v>
      </c>
      <c r="B89" s="18"/>
      <c r="C89" s="17" t="s">
        <v>19</v>
      </c>
      <c r="D89" s="120">
        <v>0.2</v>
      </c>
      <c r="E89" s="16">
        <v>0</v>
      </c>
      <c r="F89" s="16">
        <v>1</v>
      </c>
      <c r="G89" s="179">
        <v>2012</v>
      </c>
      <c r="H89" s="180"/>
      <c r="I89" s="182">
        <v>41176</v>
      </c>
    </row>
    <row r="90" spans="1:9" s="179" customFormat="1" ht="15.75">
      <c r="A90" s="12" t="s">
        <v>55</v>
      </c>
      <c r="B90" s="18">
        <v>160</v>
      </c>
      <c r="C90" s="14"/>
      <c r="D90" s="120">
        <v>3.7</v>
      </c>
      <c r="E90" s="16">
        <v>16</v>
      </c>
      <c r="F90" s="16">
        <v>135</v>
      </c>
      <c r="G90" s="179">
        <v>2012</v>
      </c>
      <c r="H90" s="180"/>
      <c r="I90" s="182">
        <v>41176</v>
      </c>
    </row>
    <row r="91" spans="1:9" s="179" customFormat="1" ht="15.75">
      <c r="A91" s="12" t="s">
        <v>497</v>
      </c>
      <c r="B91" s="18">
        <v>155</v>
      </c>
      <c r="C91" s="14" t="s">
        <v>454</v>
      </c>
      <c r="D91" s="120">
        <v>0.57</v>
      </c>
      <c r="E91" s="16">
        <v>4</v>
      </c>
      <c r="F91" s="16">
        <v>15</v>
      </c>
      <c r="G91" s="179">
        <v>2012</v>
      </c>
      <c r="H91" s="180"/>
      <c r="I91" s="182">
        <v>41176</v>
      </c>
    </row>
    <row r="92" spans="1:9" s="179" customFormat="1" ht="15.75">
      <c r="A92" s="12" t="s">
        <v>455</v>
      </c>
      <c r="B92" s="18">
        <v>160</v>
      </c>
      <c r="C92" s="14" t="s">
        <v>19</v>
      </c>
      <c r="D92" s="120">
        <v>2.16</v>
      </c>
      <c r="E92" s="16">
        <v>79</v>
      </c>
      <c r="F92" s="16">
        <v>70</v>
      </c>
      <c r="G92" s="179">
        <v>2012</v>
      </c>
      <c r="H92" s="180"/>
      <c r="I92" s="182">
        <v>41176</v>
      </c>
    </row>
    <row r="93" spans="1:9" s="179" customFormat="1" ht="15.75">
      <c r="A93" s="12" t="s">
        <v>57</v>
      </c>
      <c r="B93" s="18">
        <v>185</v>
      </c>
      <c r="C93" s="14" t="s">
        <v>105</v>
      </c>
      <c r="D93" s="120">
        <v>0.64</v>
      </c>
      <c r="E93" s="16">
        <v>16</v>
      </c>
      <c r="F93" s="16">
        <v>0</v>
      </c>
      <c r="G93" s="179">
        <v>2012</v>
      </c>
      <c r="H93" s="180"/>
      <c r="I93" s="182">
        <v>41176</v>
      </c>
    </row>
    <row r="94" spans="1:9" s="179" customFormat="1" ht="15.75">
      <c r="A94" s="12" t="s">
        <v>456</v>
      </c>
      <c r="B94" s="18">
        <v>225</v>
      </c>
      <c r="C94" s="14" t="s">
        <v>19</v>
      </c>
      <c r="D94" s="120">
        <v>0.8</v>
      </c>
      <c r="E94" s="16">
        <v>43</v>
      </c>
      <c r="F94" s="16">
        <v>0</v>
      </c>
      <c r="G94" s="179">
        <v>2013</v>
      </c>
      <c r="H94" s="180"/>
      <c r="I94" s="182">
        <v>41176</v>
      </c>
    </row>
    <row r="95" spans="1:9" s="179" customFormat="1" ht="15.75">
      <c r="A95" s="12" t="s">
        <v>58</v>
      </c>
      <c r="B95" s="18">
        <v>165</v>
      </c>
      <c r="C95" s="14"/>
      <c r="D95" s="120">
        <v>6.46</v>
      </c>
      <c r="E95" s="16">
        <v>93</v>
      </c>
      <c r="F95" s="16">
        <v>150</v>
      </c>
      <c r="G95" s="179">
        <v>2013</v>
      </c>
      <c r="H95" s="180"/>
      <c r="I95" s="182">
        <v>41176</v>
      </c>
    </row>
    <row r="96" spans="1:9" s="179" customFormat="1" ht="15.75">
      <c r="A96" s="12" t="s">
        <v>107</v>
      </c>
      <c r="B96" s="18">
        <v>255</v>
      </c>
      <c r="C96" s="14"/>
      <c r="D96" s="120">
        <v>3.14</v>
      </c>
      <c r="E96" s="16">
        <v>107</v>
      </c>
      <c r="F96" s="16">
        <v>13</v>
      </c>
      <c r="G96" s="179">
        <v>2013</v>
      </c>
      <c r="H96" s="180"/>
      <c r="I96" s="182">
        <v>41176</v>
      </c>
    </row>
    <row r="97" spans="1:9" s="179" customFormat="1" ht="15.75">
      <c r="A97" s="12" t="s">
        <v>457</v>
      </c>
      <c r="B97" s="18">
        <v>275</v>
      </c>
      <c r="C97" s="14" t="s">
        <v>19</v>
      </c>
      <c r="D97" s="120">
        <v>1.56</v>
      </c>
      <c r="E97" s="16">
        <v>54</v>
      </c>
      <c r="F97" s="16">
        <v>45</v>
      </c>
      <c r="G97" s="179">
        <v>2013</v>
      </c>
      <c r="H97" s="180"/>
      <c r="I97" s="182">
        <v>41176</v>
      </c>
    </row>
    <row r="98" spans="1:9" s="179" customFormat="1" ht="15.75">
      <c r="A98" s="12" t="s">
        <v>86</v>
      </c>
      <c r="B98" s="18">
        <v>270</v>
      </c>
      <c r="C98" s="14" t="s">
        <v>69</v>
      </c>
      <c r="D98" s="120">
        <v>2</v>
      </c>
      <c r="E98" s="16">
        <v>31</v>
      </c>
      <c r="F98" s="16">
        <v>32</v>
      </c>
      <c r="G98" s="179">
        <v>2013</v>
      </c>
      <c r="H98" s="180"/>
      <c r="I98" s="182">
        <v>41176</v>
      </c>
    </row>
    <row r="99" spans="1:9" s="179" customFormat="1" ht="15.75">
      <c r="A99" s="12" t="s">
        <v>59</v>
      </c>
      <c r="B99" s="18">
        <v>185</v>
      </c>
      <c r="C99" s="14"/>
      <c r="D99" s="120">
        <v>2.52</v>
      </c>
      <c r="E99" s="16">
        <v>1</v>
      </c>
      <c r="F99" s="16">
        <v>91</v>
      </c>
      <c r="G99" s="179">
        <v>2013</v>
      </c>
      <c r="H99" s="180"/>
      <c r="I99" s="182">
        <v>41176</v>
      </c>
    </row>
    <row r="100" spans="1:9" s="179" customFormat="1" ht="15.75">
      <c r="A100" s="12" t="s">
        <v>414</v>
      </c>
      <c r="B100" s="18">
        <v>251</v>
      </c>
      <c r="C100" s="14" t="s">
        <v>17</v>
      </c>
      <c r="D100" s="120">
        <v>1.2</v>
      </c>
      <c r="E100" s="16">
        <v>63</v>
      </c>
      <c r="F100" s="16">
        <v>0</v>
      </c>
      <c r="G100" s="179">
        <v>2013</v>
      </c>
      <c r="H100" s="180"/>
      <c r="I100" s="182">
        <v>41176</v>
      </c>
    </row>
    <row r="101" spans="1:9" s="179" customFormat="1" ht="15.75">
      <c r="A101" s="12" t="s">
        <v>87</v>
      </c>
      <c r="B101" s="18">
        <v>248</v>
      </c>
      <c r="C101" s="14" t="s">
        <v>17</v>
      </c>
      <c r="D101" s="120">
        <v>1.65</v>
      </c>
      <c r="E101" s="16">
        <v>20</v>
      </c>
      <c r="F101" s="16">
        <v>22</v>
      </c>
      <c r="G101" s="179">
        <v>2013</v>
      </c>
      <c r="H101" s="180"/>
      <c r="I101" s="182">
        <v>41639</v>
      </c>
    </row>
    <row r="102" spans="1:9" s="179" customFormat="1" ht="15.75">
      <c r="A102" s="12" t="s">
        <v>60</v>
      </c>
      <c r="B102" s="18">
        <v>176</v>
      </c>
      <c r="C102" s="14"/>
      <c r="D102" s="120">
        <v>3.16</v>
      </c>
      <c r="E102" s="16">
        <v>5</v>
      </c>
      <c r="F102" s="16">
        <v>77</v>
      </c>
      <c r="G102" s="179">
        <v>2013</v>
      </c>
      <c r="H102" s="180"/>
      <c r="I102" s="182">
        <v>41639</v>
      </c>
    </row>
    <row r="103" spans="1:9" s="179" customFormat="1" ht="15.75">
      <c r="A103" s="12" t="s">
        <v>61</v>
      </c>
      <c r="B103" s="18">
        <v>180</v>
      </c>
      <c r="C103" s="17"/>
      <c r="D103" s="120">
        <v>3.68</v>
      </c>
      <c r="E103" s="16">
        <v>62</v>
      </c>
      <c r="F103" s="16">
        <v>61</v>
      </c>
      <c r="G103" s="179">
        <v>2004</v>
      </c>
      <c r="H103" s="180"/>
      <c r="I103" s="182">
        <v>41176</v>
      </c>
    </row>
    <row r="104" spans="1:9" s="179" customFormat="1" ht="15.75">
      <c r="A104" s="12" t="s">
        <v>62</v>
      </c>
      <c r="B104" s="18">
        <v>160</v>
      </c>
      <c r="C104" s="14"/>
      <c r="D104" s="120">
        <v>3.09</v>
      </c>
      <c r="E104" s="16">
        <v>14</v>
      </c>
      <c r="F104" s="16">
        <v>32</v>
      </c>
      <c r="G104" s="179">
        <v>2004</v>
      </c>
      <c r="H104" s="180"/>
      <c r="I104" s="182">
        <v>41176</v>
      </c>
    </row>
    <row r="105" spans="1:9" s="179" customFormat="1" ht="15.75">
      <c r="A105" s="12" t="s">
        <v>63</v>
      </c>
      <c r="B105" s="18">
        <v>160</v>
      </c>
      <c r="C105" s="14"/>
      <c r="D105" s="120">
        <v>5.25</v>
      </c>
      <c r="E105" s="16">
        <v>82</v>
      </c>
      <c r="F105" s="16">
        <v>82</v>
      </c>
      <c r="G105" s="179">
        <v>2013</v>
      </c>
      <c r="H105" s="180"/>
      <c r="I105" s="182">
        <v>41190</v>
      </c>
    </row>
    <row r="106" spans="1:9" s="179" customFormat="1" ht="15.75">
      <c r="A106" s="12" t="s">
        <v>64</v>
      </c>
      <c r="B106" s="18">
        <v>140</v>
      </c>
      <c r="C106" s="14"/>
      <c r="D106" s="120">
        <v>7.3</v>
      </c>
      <c r="E106" s="16">
        <v>66</v>
      </c>
      <c r="F106" s="16">
        <v>84</v>
      </c>
      <c r="G106" s="179">
        <v>2013</v>
      </c>
      <c r="H106" s="180"/>
      <c r="I106" s="182">
        <v>41190</v>
      </c>
    </row>
    <row r="107" spans="1:9" s="179" customFormat="1" ht="15.75">
      <c r="A107" s="12" t="s">
        <v>108</v>
      </c>
      <c r="B107" s="18">
        <v>140</v>
      </c>
      <c r="C107" s="14"/>
      <c r="D107" s="120">
        <v>1.91</v>
      </c>
      <c r="E107" s="16">
        <v>22</v>
      </c>
      <c r="F107" s="16">
        <v>17</v>
      </c>
      <c r="G107" s="179">
        <v>2013</v>
      </c>
      <c r="H107" s="180"/>
      <c r="I107" s="182">
        <v>41190</v>
      </c>
    </row>
    <row r="108" spans="1:9" s="179" customFormat="1" ht="15.75">
      <c r="A108" s="12" t="s">
        <v>458</v>
      </c>
      <c r="B108" s="18">
        <v>135</v>
      </c>
      <c r="C108" s="17" t="s">
        <v>84</v>
      </c>
      <c r="D108" s="120">
        <v>2.6</v>
      </c>
      <c r="E108" s="16">
        <v>51</v>
      </c>
      <c r="F108" s="16">
        <v>65</v>
      </c>
      <c r="G108" s="179">
        <v>2013</v>
      </c>
      <c r="H108" s="180"/>
      <c r="I108" s="182">
        <v>41190</v>
      </c>
    </row>
    <row r="109" spans="1:9" s="179" customFormat="1" ht="15.75">
      <c r="A109" s="12" t="s">
        <v>65</v>
      </c>
      <c r="B109" s="18">
        <v>135</v>
      </c>
      <c r="C109" s="14"/>
      <c r="D109" s="120">
        <v>4.52</v>
      </c>
      <c r="E109" s="16">
        <v>70</v>
      </c>
      <c r="F109" s="16">
        <v>64</v>
      </c>
      <c r="G109" s="179">
        <v>2013</v>
      </c>
      <c r="H109" s="180"/>
      <c r="I109" s="182">
        <v>41190</v>
      </c>
    </row>
    <row r="110" spans="1:9" s="179" customFormat="1" ht="15.75">
      <c r="A110" s="12" t="s">
        <v>81</v>
      </c>
      <c r="B110" s="18">
        <v>135</v>
      </c>
      <c r="C110" s="14" t="s">
        <v>80</v>
      </c>
      <c r="D110" s="120">
        <v>2.38</v>
      </c>
      <c r="E110" s="16">
        <v>18</v>
      </c>
      <c r="F110" s="16">
        <v>25</v>
      </c>
      <c r="G110" s="179">
        <v>2013</v>
      </c>
      <c r="H110" s="180"/>
      <c r="I110" s="182">
        <v>41190</v>
      </c>
    </row>
    <row r="111" spans="1:9" s="179" customFormat="1" ht="15.75">
      <c r="A111" s="12" t="s">
        <v>768</v>
      </c>
      <c r="B111" s="18">
        <v>150</v>
      </c>
      <c r="C111" s="14"/>
      <c r="D111" s="120">
        <v>1.07</v>
      </c>
      <c r="E111" s="16">
        <v>22</v>
      </c>
      <c r="F111" s="16">
        <v>1</v>
      </c>
      <c r="G111" s="179">
        <v>2005</v>
      </c>
      <c r="H111" s="180"/>
      <c r="I111" s="182">
        <v>41190</v>
      </c>
    </row>
    <row r="112" spans="1:9" s="179" customFormat="1" ht="15.75">
      <c r="A112" s="12" t="s">
        <v>66</v>
      </c>
      <c r="B112" s="18">
        <v>145</v>
      </c>
      <c r="C112" s="14"/>
      <c r="D112" s="120">
        <v>3.43</v>
      </c>
      <c r="E112" s="16">
        <v>42</v>
      </c>
      <c r="F112" s="16">
        <v>44</v>
      </c>
      <c r="G112" s="179">
        <v>2005</v>
      </c>
      <c r="H112" s="180"/>
      <c r="I112" s="182">
        <v>41190</v>
      </c>
    </row>
    <row r="113" spans="1:9" s="179" customFormat="1" ht="15.75">
      <c r="A113" s="12" t="s">
        <v>109</v>
      </c>
      <c r="B113" s="18">
        <v>130</v>
      </c>
      <c r="C113" s="14" t="s">
        <v>71</v>
      </c>
      <c r="D113" s="120">
        <v>3.22</v>
      </c>
      <c r="E113" s="16">
        <v>16</v>
      </c>
      <c r="F113" s="16">
        <v>34</v>
      </c>
      <c r="G113" s="179">
        <v>2005</v>
      </c>
      <c r="H113" s="180"/>
      <c r="I113" s="182">
        <v>41190</v>
      </c>
    </row>
    <row r="114" spans="1:9" s="179" customFormat="1" ht="15.75">
      <c r="A114" s="12" t="s">
        <v>83</v>
      </c>
      <c r="B114" s="18">
        <v>130</v>
      </c>
      <c r="C114" s="14" t="s">
        <v>82</v>
      </c>
      <c r="D114" s="120">
        <v>0.3</v>
      </c>
      <c r="E114" s="16">
        <v>20</v>
      </c>
      <c r="F114" s="16">
        <v>20</v>
      </c>
      <c r="G114" s="179">
        <v>2013</v>
      </c>
      <c r="H114" s="180"/>
      <c r="I114" s="182">
        <v>41190</v>
      </c>
    </row>
    <row r="115" spans="1:9" s="179" customFormat="1" ht="15.75">
      <c r="A115" s="12" t="s">
        <v>67</v>
      </c>
      <c r="B115" s="18">
        <v>190</v>
      </c>
      <c r="C115" s="17" t="s">
        <v>30</v>
      </c>
      <c r="D115" s="120">
        <v>1.17</v>
      </c>
      <c r="E115" s="16">
        <v>56</v>
      </c>
      <c r="F115" s="16">
        <v>0</v>
      </c>
      <c r="G115" s="179">
        <v>2013</v>
      </c>
      <c r="H115" s="180"/>
      <c r="I115" s="182">
        <v>41190</v>
      </c>
    </row>
    <row r="116" spans="1:9" s="179" customFormat="1" ht="15.75">
      <c r="A116" s="12" t="s">
        <v>68</v>
      </c>
      <c r="B116" s="13">
        <v>150</v>
      </c>
      <c r="C116" s="17" t="s">
        <v>85</v>
      </c>
      <c r="D116" s="120">
        <v>1.66</v>
      </c>
      <c r="E116" s="16">
        <v>13</v>
      </c>
      <c r="F116" s="16">
        <v>26</v>
      </c>
      <c r="G116" s="179">
        <v>2013</v>
      </c>
      <c r="H116" s="180"/>
      <c r="I116" s="182">
        <v>41190</v>
      </c>
    </row>
    <row r="117" spans="1:9" s="179" customFormat="1" ht="15.75">
      <c r="A117" s="183" t="s">
        <v>124</v>
      </c>
      <c r="B117" s="13">
        <v>155</v>
      </c>
      <c r="C117" s="17" t="s">
        <v>69</v>
      </c>
      <c r="D117" s="120">
        <v>2.06</v>
      </c>
      <c r="E117" s="16">
        <v>34</v>
      </c>
      <c r="F117" s="16">
        <v>56</v>
      </c>
      <c r="G117" s="179">
        <v>2013</v>
      </c>
      <c r="H117" s="180"/>
      <c r="I117" s="182">
        <v>41190</v>
      </c>
    </row>
    <row r="118" spans="1:9" s="179" customFormat="1" ht="15.75">
      <c r="A118" s="12" t="s">
        <v>70</v>
      </c>
      <c r="B118" s="13">
        <v>155</v>
      </c>
      <c r="C118" s="17" t="s">
        <v>416</v>
      </c>
      <c r="D118" s="120">
        <v>0.78</v>
      </c>
      <c r="E118" s="16">
        <v>44</v>
      </c>
      <c r="F118" s="16">
        <v>38</v>
      </c>
      <c r="G118" s="179">
        <v>2013</v>
      </c>
      <c r="H118" s="180"/>
      <c r="I118" s="182">
        <v>41190</v>
      </c>
    </row>
    <row r="119" spans="1:9" s="179" customFormat="1" ht="15.75">
      <c r="A119" s="12" t="s">
        <v>415</v>
      </c>
      <c r="B119" s="13">
        <v>150</v>
      </c>
      <c r="C119" s="17" t="s">
        <v>417</v>
      </c>
      <c r="D119" s="120">
        <v>0.46</v>
      </c>
      <c r="E119" s="16">
        <v>3</v>
      </c>
      <c r="F119" s="16">
        <v>11</v>
      </c>
      <c r="G119" s="179">
        <v>2013</v>
      </c>
      <c r="H119" s="180"/>
      <c r="I119" s="182">
        <v>41190</v>
      </c>
    </row>
    <row r="120" spans="1:9" s="179" customFormat="1" ht="15.75">
      <c r="A120" s="183" t="s">
        <v>125</v>
      </c>
      <c r="B120" s="13">
        <v>155</v>
      </c>
      <c r="C120" s="17" t="s">
        <v>71</v>
      </c>
      <c r="D120" s="120">
        <v>1.61</v>
      </c>
      <c r="E120" s="16">
        <v>34</v>
      </c>
      <c r="F120" s="16">
        <v>25</v>
      </c>
      <c r="G120" s="179">
        <v>2013</v>
      </c>
      <c r="H120" s="180"/>
      <c r="I120" s="182">
        <v>41190</v>
      </c>
    </row>
    <row r="121" spans="1:9" s="184" customFormat="1" ht="15.75">
      <c r="A121" s="194" t="s">
        <v>383</v>
      </c>
      <c r="B121" s="5">
        <v>175</v>
      </c>
      <c r="C121" s="6" t="s">
        <v>17</v>
      </c>
      <c r="D121" s="120">
        <v>2.19</v>
      </c>
      <c r="E121" s="195">
        <v>31</v>
      </c>
      <c r="F121" s="195">
        <v>15</v>
      </c>
      <c r="G121" s="179">
        <v>2013</v>
      </c>
      <c r="H121" s="185"/>
      <c r="I121" s="186">
        <v>41190</v>
      </c>
    </row>
    <row r="122" spans="1:9" s="179" customFormat="1" ht="15.75">
      <c r="A122" s="196" t="s">
        <v>126</v>
      </c>
      <c r="B122" s="18">
        <v>145</v>
      </c>
      <c r="C122" s="17" t="s">
        <v>19</v>
      </c>
      <c r="D122" s="120">
        <v>2.6</v>
      </c>
      <c r="E122" s="16">
        <v>79</v>
      </c>
      <c r="F122" s="16">
        <v>99</v>
      </c>
      <c r="G122" s="179">
        <v>2013</v>
      </c>
      <c r="H122" s="180"/>
      <c r="I122" s="182">
        <v>41190</v>
      </c>
    </row>
    <row r="123" spans="1:9" s="179" customFormat="1" ht="15.75">
      <c r="A123" s="183" t="s">
        <v>110</v>
      </c>
      <c r="B123" s="18">
        <v>150</v>
      </c>
      <c r="C123" s="17"/>
      <c r="D123" s="120">
        <v>2.27</v>
      </c>
      <c r="E123" s="16">
        <v>33</v>
      </c>
      <c r="F123" s="16">
        <v>27</v>
      </c>
      <c r="G123" s="179">
        <v>2006</v>
      </c>
      <c r="H123" s="180"/>
      <c r="I123" s="182">
        <v>41190</v>
      </c>
    </row>
    <row r="124" spans="1:9" s="179" customFormat="1" ht="15.75">
      <c r="A124" s="183" t="s">
        <v>98</v>
      </c>
      <c r="B124" s="18">
        <v>165</v>
      </c>
      <c r="C124" s="17" t="s">
        <v>72</v>
      </c>
      <c r="D124" s="120">
        <v>3.43</v>
      </c>
      <c r="E124" s="16">
        <v>30</v>
      </c>
      <c r="F124" s="16">
        <v>26</v>
      </c>
      <c r="G124" s="179">
        <v>2006</v>
      </c>
      <c r="H124" s="180"/>
      <c r="I124" s="182">
        <v>41190</v>
      </c>
    </row>
    <row r="125" spans="1:9" s="179" customFormat="1" ht="15.75">
      <c r="A125" s="12" t="s">
        <v>15</v>
      </c>
      <c r="B125" s="18">
        <v>190</v>
      </c>
      <c r="C125" s="14"/>
      <c r="D125" s="120">
        <v>0.43</v>
      </c>
      <c r="E125" s="16">
        <v>25</v>
      </c>
      <c r="F125" s="16">
        <v>0</v>
      </c>
      <c r="G125" s="179">
        <v>2006</v>
      </c>
      <c r="H125" s="180"/>
      <c r="I125" s="182">
        <v>41190</v>
      </c>
    </row>
    <row r="126" spans="1:9" s="179" customFormat="1" ht="15.75">
      <c r="A126" s="12"/>
      <c r="B126" s="18">
        <v>225</v>
      </c>
      <c r="C126" s="17" t="s">
        <v>72</v>
      </c>
      <c r="D126" s="120">
        <v>0.92</v>
      </c>
      <c r="E126" s="16">
        <v>58</v>
      </c>
      <c r="F126" s="16">
        <v>0</v>
      </c>
      <c r="G126" s="179">
        <v>2006</v>
      </c>
      <c r="H126" s="180"/>
      <c r="I126" s="182">
        <v>41190</v>
      </c>
    </row>
    <row r="127" spans="1:9" s="179" customFormat="1" ht="15.75">
      <c r="A127" s="12" t="s">
        <v>265</v>
      </c>
      <c r="B127" s="18">
        <v>265</v>
      </c>
      <c r="C127" s="17" t="s">
        <v>20</v>
      </c>
      <c r="D127" s="120">
        <v>0.86</v>
      </c>
      <c r="E127" s="16">
        <v>29</v>
      </c>
      <c r="F127" s="16">
        <v>3</v>
      </c>
      <c r="G127" s="179">
        <v>2006</v>
      </c>
      <c r="H127" s="180"/>
      <c r="I127" s="182">
        <v>41190</v>
      </c>
    </row>
    <row r="128" spans="1:9" s="179" customFormat="1" ht="15.75">
      <c r="A128" s="12" t="s">
        <v>73</v>
      </c>
      <c r="B128" s="18">
        <v>270</v>
      </c>
      <c r="C128" s="14" t="s">
        <v>80</v>
      </c>
      <c r="D128" s="120">
        <v>3.44</v>
      </c>
      <c r="E128" s="16">
        <v>53</v>
      </c>
      <c r="F128" s="16">
        <v>45</v>
      </c>
      <c r="G128" s="179">
        <v>2006</v>
      </c>
      <c r="H128" s="180"/>
      <c r="I128" s="182">
        <v>41190</v>
      </c>
    </row>
    <row r="129" spans="1:9" s="179" customFormat="1" ht="15.75">
      <c r="A129" s="12" t="s">
        <v>74</v>
      </c>
      <c r="B129" s="18">
        <v>180</v>
      </c>
      <c r="C129" s="14"/>
      <c r="D129" s="120">
        <v>1.07</v>
      </c>
      <c r="E129" s="16">
        <v>0</v>
      </c>
      <c r="F129" s="16">
        <v>86</v>
      </c>
      <c r="G129" s="179">
        <v>2006</v>
      </c>
      <c r="H129" s="180"/>
      <c r="I129" s="182">
        <v>41190</v>
      </c>
    </row>
    <row r="130" spans="1:9" s="179" customFormat="1" ht="15.75">
      <c r="A130" s="12" t="s">
        <v>75</v>
      </c>
      <c r="B130" s="18">
        <v>155</v>
      </c>
      <c r="C130" s="17"/>
      <c r="D130" s="120">
        <v>4.47</v>
      </c>
      <c r="E130" s="16">
        <v>23</v>
      </c>
      <c r="F130" s="16">
        <v>60</v>
      </c>
      <c r="G130" s="179">
        <v>2006</v>
      </c>
      <c r="H130" s="180"/>
      <c r="I130" s="182">
        <v>41190</v>
      </c>
    </row>
    <row r="131" spans="1:9" s="179" customFormat="1" ht="15.75">
      <c r="A131" s="12" t="s">
        <v>76</v>
      </c>
      <c r="B131" s="18">
        <v>175</v>
      </c>
      <c r="C131" s="17" t="s">
        <v>80</v>
      </c>
      <c r="D131" s="120">
        <v>0.5</v>
      </c>
      <c r="E131" s="16">
        <v>22</v>
      </c>
      <c r="F131" s="16">
        <v>4</v>
      </c>
      <c r="G131" s="179">
        <v>2006</v>
      </c>
      <c r="H131" s="180"/>
      <c r="I131" s="182">
        <v>41190</v>
      </c>
    </row>
    <row r="132" spans="1:9" s="197" customFormat="1" ht="16.5" thickBot="1">
      <c r="A132" s="36" t="s">
        <v>372</v>
      </c>
      <c r="B132" s="37">
        <v>220</v>
      </c>
      <c r="C132" s="38" t="s">
        <v>80</v>
      </c>
      <c r="D132" s="124">
        <v>2.83</v>
      </c>
      <c r="E132" s="40">
        <v>71</v>
      </c>
      <c r="F132" s="40">
        <v>29</v>
      </c>
      <c r="G132" s="197">
        <v>2006</v>
      </c>
      <c r="H132" s="198"/>
      <c r="I132" s="199">
        <v>41190</v>
      </c>
    </row>
    <row r="133" spans="1:9" s="191" customFormat="1" ht="15.75">
      <c r="A133" s="35" t="s">
        <v>123</v>
      </c>
      <c r="B133" s="28"/>
      <c r="C133" s="29"/>
      <c r="D133" s="123">
        <f>SUM(D53:D132)</f>
        <v>197.12000000000003</v>
      </c>
      <c r="E133" s="190">
        <f>SUM(E53:E132)</f>
        <v>3344</v>
      </c>
      <c r="F133" s="190">
        <f>SUM(F53:F132)</f>
        <v>3255</v>
      </c>
      <c r="H133" s="192"/>
      <c r="I133" s="193"/>
    </row>
    <row r="134" spans="4:6" ht="15.75">
      <c r="D134" s="174"/>
      <c r="E134" s="175"/>
      <c r="F134" s="175"/>
    </row>
    <row r="135" spans="1:9" s="3" customFormat="1" ht="15.75">
      <c r="A135" s="1" t="s">
        <v>118</v>
      </c>
      <c r="B135" s="4">
        <v>14003211</v>
      </c>
      <c r="C135" s="2"/>
      <c r="D135" s="42"/>
      <c r="E135" s="43"/>
      <c r="F135" s="43"/>
      <c r="H135" s="116"/>
      <c r="I135" s="138"/>
    </row>
    <row r="136" spans="4:6" ht="15.75">
      <c r="D136" s="174"/>
      <c r="E136" s="175"/>
      <c r="F136" s="175"/>
    </row>
    <row r="137" spans="1:9" s="179" customFormat="1" ht="15.75">
      <c r="A137" s="12" t="s">
        <v>83</v>
      </c>
      <c r="B137" s="18">
        <v>130</v>
      </c>
      <c r="C137" s="14" t="s">
        <v>111</v>
      </c>
      <c r="D137" s="15"/>
      <c r="E137" s="16"/>
      <c r="F137" s="16"/>
      <c r="H137" s="180"/>
      <c r="I137" s="182"/>
    </row>
    <row r="138" spans="1:9" s="179" customFormat="1" ht="15.75">
      <c r="A138" s="12" t="s">
        <v>67</v>
      </c>
      <c r="B138" s="18">
        <v>190</v>
      </c>
      <c r="C138" s="17" t="s">
        <v>14</v>
      </c>
      <c r="D138" s="120">
        <v>1.12</v>
      </c>
      <c r="E138" s="16">
        <v>55</v>
      </c>
      <c r="F138" s="16">
        <v>0</v>
      </c>
      <c r="G138" s="179">
        <v>2013</v>
      </c>
      <c r="H138" s="180"/>
      <c r="I138" s="182">
        <v>41190</v>
      </c>
    </row>
    <row r="139" spans="1:9" s="179" customFormat="1" ht="15.75">
      <c r="A139" s="12" t="s">
        <v>68</v>
      </c>
      <c r="B139" s="13">
        <v>150</v>
      </c>
      <c r="C139" s="17" t="s">
        <v>112</v>
      </c>
      <c r="D139" s="120">
        <v>1.65</v>
      </c>
      <c r="E139" s="16">
        <v>13</v>
      </c>
      <c r="F139" s="16">
        <v>26</v>
      </c>
      <c r="G139" s="179">
        <v>2013</v>
      </c>
      <c r="H139" s="180"/>
      <c r="I139" s="182">
        <v>41190</v>
      </c>
    </row>
    <row r="140" spans="1:9" s="179" customFormat="1" ht="15.75">
      <c r="A140" s="12" t="s">
        <v>113</v>
      </c>
      <c r="B140" s="18">
        <v>155</v>
      </c>
      <c r="C140" s="17"/>
      <c r="D140" s="120">
        <v>2.58</v>
      </c>
      <c r="E140" s="16">
        <v>40</v>
      </c>
      <c r="F140" s="16">
        <v>57</v>
      </c>
      <c r="G140" s="179">
        <v>2013</v>
      </c>
      <c r="H140" s="180"/>
      <c r="I140" s="182">
        <v>41190</v>
      </c>
    </row>
    <row r="141" spans="1:9" s="187" customFormat="1" ht="16.5" thickBot="1">
      <c r="A141" s="30" t="s">
        <v>18</v>
      </c>
      <c r="B141" s="31">
        <v>200</v>
      </c>
      <c r="C141" s="32" t="s">
        <v>166</v>
      </c>
      <c r="D141" s="122">
        <v>2.46</v>
      </c>
      <c r="E141" s="34">
        <v>95</v>
      </c>
      <c r="F141" s="34">
        <v>46</v>
      </c>
      <c r="G141" s="187">
        <v>2013</v>
      </c>
      <c r="H141" s="188"/>
      <c r="I141" s="189">
        <v>41190</v>
      </c>
    </row>
    <row r="142" spans="1:9" s="191" customFormat="1" ht="15.75">
      <c r="A142" s="35" t="s">
        <v>123</v>
      </c>
      <c r="B142" s="28"/>
      <c r="C142" s="29"/>
      <c r="D142" s="123">
        <f>SUM(D138:D141)</f>
        <v>7.81</v>
      </c>
      <c r="E142" s="190">
        <f>SUM(E138:E141)</f>
        <v>203</v>
      </c>
      <c r="F142" s="190">
        <f>SUM(F138:F141)</f>
        <v>129</v>
      </c>
      <c r="H142" s="192"/>
      <c r="I142" s="193"/>
    </row>
    <row r="143" spans="4:6" ht="15.75">
      <c r="D143" s="174"/>
      <c r="E143" s="175"/>
      <c r="F143" s="175"/>
    </row>
    <row r="144" spans="1:9" s="3" customFormat="1" ht="15.75">
      <c r="A144" s="1" t="s">
        <v>118</v>
      </c>
      <c r="B144" s="4">
        <v>14004211</v>
      </c>
      <c r="C144" s="2"/>
      <c r="D144" s="42"/>
      <c r="E144" s="43"/>
      <c r="F144" s="43"/>
      <c r="H144" s="116"/>
      <c r="I144" s="138"/>
    </row>
    <row r="145" spans="4:6" ht="15.75">
      <c r="D145" s="174"/>
      <c r="E145" s="175"/>
      <c r="F145" s="175"/>
    </row>
    <row r="146" spans="1:9" s="179" customFormat="1" ht="15.75">
      <c r="A146" s="12" t="s">
        <v>114</v>
      </c>
      <c r="B146" s="18">
        <v>270</v>
      </c>
      <c r="C146" s="17" t="s">
        <v>72</v>
      </c>
      <c r="D146" s="15"/>
      <c r="E146" s="16"/>
      <c r="F146" s="16"/>
      <c r="H146" s="180"/>
      <c r="I146" s="182"/>
    </row>
    <row r="147" spans="1:9" s="179" customFormat="1" ht="15.75">
      <c r="A147" s="12" t="s">
        <v>115</v>
      </c>
      <c r="B147" s="18">
        <v>245</v>
      </c>
      <c r="C147" s="17" t="s">
        <v>17</v>
      </c>
      <c r="D147" s="125">
        <v>1.75</v>
      </c>
      <c r="E147" s="16">
        <v>1</v>
      </c>
      <c r="F147" s="16">
        <v>37</v>
      </c>
      <c r="G147" s="179">
        <v>2013</v>
      </c>
      <c r="H147" s="180"/>
      <c r="I147" s="182">
        <v>41190</v>
      </c>
    </row>
    <row r="148" spans="1:6" ht="15.75">
      <c r="A148" s="194"/>
      <c r="D148" s="174"/>
      <c r="E148" s="175"/>
      <c r="F148" s="175"/>
    </row>
    <row r="149" spans="1:9" s="3" customFormat="1" ht="15.75">
      <c r="A149" s="59" t="s">
        <v>722</v>
      </c>
      <c r="B149" s="4">
        <v>14005214</v>
      </c>
      <c r="C149" s="2"/>
      <c r="D149" s="42"/>
      <c r="E149" s="43"/>
      <c r="F149" s="43"/>
      <c r="H149" s="116"/>
      <c r="I149" s="138"/>
    </row>
    <row r="150" spans="4:6" ht="15.75">
      <c r="D150" s="174"/>
      <c r="E150" s="175"/>
      <c r="F150" s="175"/>
    </row>
    <row r="151" spans="1:9" s="179" customFormat="1" ht="15.75">
      <c r="A151" s="12" t="s">
        <v>116</v>
      </c>
      <c r="B151" s="18">
        <v>260</v>
      </c>
      <c r="C151" s="17" t="s">
        <v>72</v>
      </c>
      <c r="D151" s="15"/>
      <c r="E151" s="16"/>
      <c r="F151" s="16"/>
      <c r="H151" s="180"/>
      <c r="I151" s="182"/>
    </row>
    <row r="152" spans="1:9" s="179" customFormat="1" ht="15.75">
      <c r="A152" s="12" t="s">
        <v>117</v>
      </c>
      <c r="B152" s="18">
        <v>190</v>
      </c>
      <c r="C152" s="17"/>
      <c r="D152" s="125">
        <v>1.31</v>
      </c>
      <c r="E152" s="16">
        <v>11</v>
      </c>
      <c r="F152" s="16">
        <v>70</v>
      </c>
      <c r="G152" s="179">
        <v>2010</v>
      </c>
      <c r="H152" s="180"/>
      <c r="I152" s="182">
        <v>41190</v>
      </c>
    </row>
    <row r="153" spans="1:6" ht="15.75">
      <c r="A153" s="194"/>
      <c r="D153" s="174"/>
      <c r="E153" s="175"/>
      <c r="F153" s="175"/>
    </row>
    <row r="154" spans="1:9" s="9" customFormat="1" ht="15.75">
      <c r="A154" s="7" t="s">
        <v>105</v>
      </c>
      <c r="B154" s="26">
        <v>14006221</v>
      </c>
      <c r="C154" s="8"/>
      <c r="D154" s="44"/>
      <c r="E154" s="45"/>
      <c r="F154" s="45"/>
      <c r="H154" s="117"/>
      <c r="I154" s="139"/>
    </row>
    <row r="155" spans="4:6" ht="15.75">
      <c r="D155" s="174"/>
      <c r="E155" s="175"/>
      <c r="F155" s="175"/>
    </row>
    <row r="156" spans="1:6" ht="15.75">
      <c r="A156" s="183" t="s">
        <v>125</v>
      </c>
      <c r="B156" s="5">
        <v>155</v>
      </c>
      <c r="C156" s="6" t="s">
        <v>119</v>
      </c>
      <c r="D156" s="174"/>
      <c r="E156" s="175"/>
      <c r="F156" s="175"/>
    </row>
    <row r="157" spans="1:9" s="253" customFormat="1" ht="15.75">
      <c r="A157" s="181" t="s">
        <v>633</v>
      </c>
      <c r="B157" s="145">
        <v>170</v>
      </c>
      <c r="C157" s="250" t="s">
        <v>79</v>
      </c>
      <c r="D157" s="251">
        <v>0.38</v>
      </c>
      <c r="E157" s="252">
        <v>21</v>
      </c>
      <c r="F157" s="252">
        <v>0</v>
      </c>
      <c r="G157" s="253">
        <v>2013</v>
      </c>
      <c r="H157" s="254"/>
      <c r="I157" s="255">
        <v>41193</v>
      </c>
    </row>
    <row r="158" spans="1:9" s="256" customFormat="1" ht="15.75">
      <c r="A158" s="181"/>
      <c r="B158" s="145">
        <v>235</v>
      </c>
      <c r="C158" s="149" t="s">
        <v>19</v>
      </c>
      <c r="D158" s="251">
        <v>0.66</v>
      </c>
      <c r="E158" s="252">
        <v>60</v>
      </c>
      <c r="F158" s="252">
        <v>3</v>
      </c>
      <c r="G158" s="256">
        <v>2013</v>
      </c>
      <c r="H158" s="257"/>
      <c r="I158" s="258">
        <v>41190</v>
      </c>
    </row>
    <row r="159" spans="1:9" s="200" customFormat="1" ht="15.75">
      <c r="A159" s="173" t="s">
        <v>418</v>
      </c>
      <c r="B159" s="5">
        <v>145</v>
      </c>
      <c r="C159" s="6"/>
      <c r="D159" s="126">
        <v>1.6</v>
      </c>
      <c r="E159" s="195">
        <v>5</v>
      </c>
      <c r="F159" s="195">
        <v>97</v>
      </c>
      <c r="G159" s="200">
        <v>2013</v>
      </c>
      <c r="H159" s="201"/>
      <c r="I159" s="186">
        <v>41190</v>
      </c>
    </row>
    <row r="160" spans="1:9" s="200" customFormat="1" ht="15.75">
      <c r="A160" s="173" t="s">
        <v>120</v>
      </c>
      <c r="B160" s="5">
        <v>140</v>
      </c>
      <c r="C160" s="6"/>
      <c r="D160" s="126">
        <v>2.27</v>
      </c>
      <c r="E160" s="195">
        <v>27</v>
      </c>
      <c r="F160" s="195">
        <v>30</v>
      </c>
      <c r="G160" s="200">
        <v>2013</v>
      </c>
      <c r="H160" s="201"/>
      <c r="I160" s="186">
        <v>41190</v>
      </c>
    </row>
    <row r="161" spans="1:9" s="200" customFormat="1" ht="15.75">
      <c r="A161" s="173" t="s">
        <v>121</v>
      </c>
      <c r="B161" s="5">
        <v>145</v>
      </c>
      <c r="C161" s="17" t="s">
        <v>417</v>
      </c>
      <c r="D161" s="126">
        <v>2.62</v>
      </c>
      <c r="E161" s="195">
        <v>53</v>
      </c>
      <c r="F161" s="195">
        <v>66</v>
      </c>
      <c r="G161" s="200">
        <v>2013</v>
      </c>
      <c r="H161" s="201"/>
      <c r="I161" s="186">
        <v>41190</v>
      </c>
    </row>
    <row r="162" spans="1:9" s="197" customFormat="1" ht="16.5" thickBot="1">
      <c r="A162" s="36" t="s">
        <v>122</v>
      </c>
      <c r="B162" s="37">
        <v>130</v>
      </c>
      <c r="C162" s="38" t="s">
        <v>14</v>
      </c>
      <c r="D162" s="124">
        <v>1.27</v>
      </c>
      <c r="E162" s="40">
        <v>7</v>
      </c>
      <c r="F162" s="40">
        <v>10</v>
      </c>
      <c r="G162" s="197">
        <v>2013</v>
      </c>
      <c r="I162" s="199">
        <v>41190</v>
      </c>
    </row>
    <row r="163" spans="1:9" s="191" customFormat="1" ht="15.75">
      <c r="A163" s="35" t="s">
        <v>123</v>
      </c>
      <c r="B163" s="28"/>
      <c r="C163" s="29"/>
      <c r="D163" s="123">
        <f>SUM(D158:D162)</f>
        <v>8.42</v>
      </c>
      <c r="E163" s="190">
        <f>SUM(E158:E162)</f>
        <v>152</v>
      </c>
      <c r="F163" s="190">
        <f>SUM(F158:F162)</f>
        <v>206</v>
      </c>
      <c r="I163" s="193"/>
    </row>
    <row r="164" spans="4:9" s="173" customFormat="1" ht="15.75">
      <c r="D164" s="195"/>
      <c r="E164" s="195"/>
      <c r="F164" s="195"/>
      <c r="H164" s="202"/>
      <c r="I164" s="203"/>
    </row>
    <row r="165" spans="1:9" s="9" customFormat="1" ht="15.75">
      <c r="A165" s="7" t="s">
        <v>36</v>
      </c>
      <c r="B165" s="26">
        <v>14007220</v>
      </c>
      <c r="C165" s="8"/>
      <c r="D165" s="44"/>
      <c r="E165" s="45"/>
      <c r="F165" s="45"/>
      <c r="H165" s="117"/>
      <c r="I165" s="139"/>
    </row>
    <row r="166" spans="1:9" s="9" customFormat="1" ht="15.75">
      <c r="A166" s="7" t="s">
        <v>146</v>
      </c>
      <c r="B166" s="26"/>
      <c r="C166" s="8"/>
      <c r="D166" s="44"/>
      <c r="E166" s="45"/>
      <c r="F166" s="45"/>
      <c r="H166" s="117"/>
      <c r="I166" s="139"/>
    </row>
    <row r="167" spans="4:9" s="173" customFormat="1" ht="15.75">
      <c r="D167" s="195"/>
      <c r="E167" s="195"/>
      <c r="F167" s="195"/>
      <c r="H167" s="202"/>
      <c r="I167" s="203"/>
    </row>
    <row r="168" spans="1:6" ht="15.75">
      <c r="A168" s="173" t="s">
        <v>184</v>
      </c>
      <c r="B168" s="5">
        <v>120</v>
      </c>
      <c r="C168" s="6" t="s">
        <v>80</v>
      </c>
      <c r="D168" s="174"/>
      <c r="E168" s="175"/>
      <c r="F168" s="175"/>
    </row>
    <row r="169" spans="1:9" s="200" customFormat="1" ht="15.75">
      <c r="A169" s="194" t="s">
        <v>127</v>
      </c>
      <c r="B169" s="5">
        <v>125</v>
      </c>
      <c r="C169" s="6"/>
      <c r="D169" s="126">
        <v>1.66</v>
      </c>
      <c r="E169" s="195">
        <v>13</v>
      </c>
      <c r="F169" s="195">
        <v>7</v>
      </c>
      <c r="G169" s="200">
        <v>2004</v>
      </c>
      <c r="H169" s="201"/>
      <c r="I169" s="186">
        <v>41190</v>
      </c>
    </row>
    <row r="170" spans="1:9" s="200" customFormat="1" ht="15.75">
      <c r="A170" s="173" t="s">
        <v>292</v>
      </c>
      <c r="B170" s="5">
        <v>185</v>
      </c>
      <c r="C170" s="41" t="s">
        <v>19</v>
      </c>
      <c r="D170" s="126">
        <v>2.21</v>
      </c>
      <c r="E170" s="195">
        <v>71</v>
      </c>
      <c r="F170" s="195">
        <v>10</v>
      </c>
      <c r="G170" s="200">
        <v>2004</v>
      </c>
      <c r="H170" s="201"/>
      <c r="I170" s="186">
        <v>41190</v>
      </c>
    </row>
    <row r="171" spans="1:9" s="200" customFormat="1" ht="15.75">
      <c r="A171" s="173" t="s">
        <v>130</v>
      </c>
      <c r="B171" s="5">
        <v>210</v>
      </c>
      <c r="C171" s="6"/>
      <c r="D171" s="126">
        <v>0.38</v>
      </c>
      <c r="E171" s="195">
        <v>19</v>
      </c>
      <c r="F171" s="195">
        <v>0</v>
      </c>
      <c r="G171" s="200">
        <v>2004</v>
      </c>
      <c r="H171" s="201"/>
      <c r="I171" s="186">
        <v>41190</v>
      </c>
    </row>
    <row r="172" spans="1:9" s="200" customFormat="1" ht="15.75">
      <c r="A172" s="173" t="s">
        <v>131</v>
      </c>
      <c r="B172" s="5">
        <v>205</v>
      </c>
      <c r="C172" s="6"/>
      <c r="D172" s="126">
        <v>0.16</v>
      </c>
      <c r="E172" s="195">
        <v>0</v>
      </c>
      <c r="F172" s="195">
        <v>0</v>
      </c>
      <c r="G172" s="200">
        <v>2004</v>
      </c>
      <c r="H172" s="201"/>
      <c r="I172" s="186">
        <v>41190</v>
      </c>
    </row>
    <row r="173" spans="1:9" s="200" customFormat="1" ht="15.75">
      <c r="A173" s="173" t="s">
        <v>132</v>
      </c>
      <c r="B173" s="5">
        <v>140</v>
      </c>
      <c r="C173" s="6"/>
      <c r="D173" s="126">
        <v>3</v>
      </c>
      <c r="E173" s="195">
        <v>16</v>
      </c>
      <c r="F173" s="195">
        <v>83</v>
      </c>
      <c r="G173" s="200">
        <v>2004</v>
      </c>
      <c r="H173" s="201"/>
      <c r="I173" s="186">
        <v>41190</v>
      </c>
    </row>
    <row r="174" spans="1:9" s="200" customFormat="1" ht="15.75">
      <c r="A174" s="173" t="s">
        <v>381</v>
      </c>
      <c r="B174" s="5">
        <v>145</v>
      </c>
      <c r="C174" s="6" t="s">
        <v>19</v>
      </c>
      <c r="D174" s="126">
        <v>1.28</v>
      </c>
      <c r="E174" s="195">
        <v>11</v>
      </c>
      <c r="F174" s="195">
        <v>4</v>
      </c>
      <c r="G174" s="200">
        <v>2004</v>
      </c>
      <c r="H174" s="201"/>
      <c r="I174" s="186">
        <v>41190</v>
      </c>
    </row>
    <row r="175" spans="1:9" s="200" customFormat="1" ht="15.75">
      <c r="A175" s="173" t="s">
        <v>144</v>
      </c>
      <c r="B175" s="5">
        <v>225</v>
      </c>
      <c r="C175" s="6" t="s">
        <v>19</v>
      </c>
      <c r="D175" s="126">
        <v>2.65</v>
      </c>
      <c r="E175" s="195">
        <v>90</v>
      </c>
      <c r="F175" s="195">
        <v>5</v>
      </c>
      <c r="G175" s="200">
        <v>2004</v>
      </c>
      <c r="H175" s="201"/>
      <c r="I175" s="186">
        <v>41190</v>
      </c>
    </row>
    <row r="176" spans="1:9" s="200" customFormat="1" ht="15.75">
      <c r="A176" s="173" t="s">
        <v>144</v>
      </c>
      <c r="B176" s="5">
        <v>260</v>
      </c>
      <c r="C176" s="6" t="s">
        <v>129</v>
      </c>
      <c r="D176" s="126">
        <v>0.35</v>
      </c>
      <c r="E176" s="195">
        <v>34</v>
      </c>
      <c r="F176" s="195">
        <v>0</v>
      </c>
      <c r="G176" s="200">
        <v>2004</v>
      </c>
      <c r="H176" s="201"/>
      <c r="I176" s="186">
        <v>41190</v>
      </c>
    </row>
    <row r="177" spans="1:9" s="200" customFormat="1" ht="15.75">
      <c r="A177" s="173" t="s">
        <v>145</v>
      </c>
      <c r="B177" s="5">
        <v>265</v>
      </c>
      <c r="C177" s="6" t="s">
        <v>19</v>
      </c>
      <c r="D177" s="126">
        <v>1.05</v>
      </c>
      <c r="E177" s="195">
        <v>19</v>
      </c>
      <c r="F177" s="195">
        <v>12</v>
      </c>
      <c r="G177" s="200">
        <v>2004</v>
      </c>
      <c r="H177" s="201"/>
      <c r="I177" s="186">
        <v>41190</v>
      </c>
    </row>
    <row r="178" spans="1:9" s="206" customFormat="1" ht="15.75">
      <c r="A178" s="204" t="s">
        <v>419</v>
      </c>
      <c r="B178" s="82">
        <v>230</v>
      </c>
      <c r="C178" s="41" t="s">
        <v>564</v>
      </c>
      <c r="D178" s="127">
        <v>3.2</v>
      </c>
      <c r="E178" s="205">
        <v>28</v>
      </c>
      <c r="F178" s="205">
        <v>66</v>
      </c>
      <c r="G178" s="200">
        <v>2004</v>
      </c>
      <c r="I178" s="186">
        <v>41190</v>
      </c>
    </row>
    <row r="179" spans="1:9" s="197" customFormat="1" ht="16.5" thickBot="1">
      <c r="A179" s="36" t="s">
        <v>128</v>
      </c>
      <c r="B179" s="37">
        <v>220</v>
      </c>
      <c r="C179" s="38" t="s">
        <v>564</v>
      </c>
      <c r="D179" s="124">
        <v>0.78</v>
      </c>
      <c r="E179" s="40">
        <v>1</v>
      </c>
      <c r="F179" s="40">
        <v>17</v>
      </c>
      <c r="G179" s="197">
        <v>2004</v>
      </c>
      <c r="I179" s="199">
        <v>41190</v>
      </c>
    </row>
    <row r="180" spans="1:9" s="191" customFormat="1" ht="15.75">
      <c r="A180" s="35" t="s">
        <v>123</v>
      </c>
      <c r="B180" s="28"/>
      <c r="C180" s="29"/>
      <c r="D180" s="123">
        <f>SUM(D169:D179)</f>
        <v>16.720000000000002</v>
      </c>
      <c r="E180" s="190">
        <f>SUM(E169:E179)</f>
        <v>302</v>
      </c>
      <c r="F180" s="190">
        <f>SUM(F169:F179)</f>
        <v>204</v>
      </c>
      <c r="I180" s="193"/>
    </row>
    <row r="181" spans="4:6" ht="15.75">
      <c r="D181" s="174"/>
      <c r="E181" s="175"/>
      <c r="F181" s="175"/>
    </row>
    <row r="182" spans="1:9" s="53" customFormat="1" ht="15.75">
      <c r="A182" s="48" t="s">
        <v>133</v>
      </c>
      <c r="B182" s="49">
        <v>14008230</v>
      </c>
      <c r="C182" s="50"/>
      <c r="D182" s="51"/>
      <c r="E182" s="52"/>
      <c r="F182" s="52"/>
      <c r="H182" s="118"/>
      <c r="I182" s="140"/>
    </row>
    <row r="183" spans="1:9" s="53" customFormat="1" ht="15.75">
      <c r="A183" s="48" t="s">
        <v>147</v>
      </c>
      <c r="B183" s="49"/>
      <c r="C183" s="50"/>
      <c r="D183" s="51"/>
      <c r="E183" s="52"/>
      <c r="F183" s="52"/>
      <c r="H183" s="118"/>
      <c r="I183" s="140"/>
    </row>
    <row r="184" spans="4:6" ht="15.75">
      <c r="D184" s="174"/>
      <c r="E184" s="175"/>
      <c r="F184" s="175"/>
    </row>
    <row r="185" spans="1:6" ht="15.75">
      <c r="A185" s="194" t="s">
        <v>109</v>
      </c>
      <c r="B185" s="5">
        <v>130</v>
      </c>
      <c r="C185" s="6" t="s">
        <v>134</v>
      </c>
      <c r="D185" s="174"/>
      <c r="E185" s="175"/>
      <c r="F185" s="175"/>
    </row>
    <row r="186" spans="1:9" ht="15.75">
      <c r="A186" s="194" t="s">
        <v>83</v>
      </c>
      <c r="B186" s="5">
        <v>130</v>
      </c>
      <c r="C186" s="6" t="s">
        <v>135</v>
      </c>
      <c r="D186" s="120">
        <v>0.3</v>
      </c>
      <c r="E186" s="16">
        <v>20</v>
      </c>
      <c r="F186" s="16">
        <v>20</v>
      </c>
      <c r="G186" s="176">
        <v>2009</v>
      </c>
      <c r="I186" s="182">
        <v>41190</v>
      </c>
    </row>
    <row r="187" spans="1:9" s="200" customFormat="1" ht="15.75">
      <c r="A187" s="194" t="s">
        <v>124</v>
      </c>
      <c r="B187" s="5">
        <v>155</v>
      </c>
      <c r="C187" s="6" t="s">
        <v>14</v>
      </c>
      <c r="D187" s="126">
        <v>2.84</v>
      </c>
      <c r="E187" s="195">
        <v>34</v>
      </c>
      <c r="F187" s="195">
        <v>14</v>
      </c>
      <c r="G187" s="200">
        <v>2009</v>
      </c>
      <c r="H187" s="201"/>
      <c r="I187" s="186">
        <v>41190</v>
      </c>
    </row>
    <row r="188" spans="1:9" s="200" customFormat="1" ht="15.75">
      <c r="A188" s="173" t="s">
        <v>70</v>
      </c>
      <c r="B188" s="5">
        <v>155</v>
      </c>
      <c r="C188" s="17" t="s">
        <v>420</v>
      </c>
      <c r="D188" s="126">
        <v>0.78</v>
      </c>
      <c r="E188" s="195">
        <v>44</v>
      </c>
      <c r="F188" s="195">
        <v>38</v>
      </c>
      <c r="G188" s="200">
        <v>2009</v>
      </c>
      <c r="H188" s="201"/>
      <c r="I188" s="186">
        <v>41190</v>
      </c>
    </row>
    <row r="189" spans="1:9" s="200" customFormat="1" ht="15.75">
      <c r="A189" s="173" t="s">
        <v>125</v>
      </c>
      <c r="B189" s="5">
        <v>155</v>
      </c>
      <c r="C189" s="6" t="s">
        <v>136</v>
      </c>
      <c r="D189" s="126">
        <v>1.5</v>
      </c>
      <c r="E189" s="195">
        <v>27</v>
      </c>
      <c r="F189" s="195">
        <v>27</v>
      </c>
      <c r="G189" s="200">
        <v>2009</v>
      </c>
      <c r="H189" s="201"/>
      <c r="I189" s="186">
        <v>41190</v>
      </c>
    </row>
    <row r="190" spans="1:9" s="200" customFormat="1" ht="15.75">
      <c r="A190" s="173" t="s">
        <v>383</v>
      </c>
      <c r="B190" s="5">
        <v>175</v>
      </c>
      <c r="C190" s="6" t="s">
        <v>14</v>
      </c>
      <c r="D190" s="120">
        <v>2.19</v>
      </c>
      <c r="E190" s="195">
        <v>31</v>
      </c>
      <c r="F190" s="195">
        <v>15</v>
      </c>
      <c r="G190" s="200">
        <v>2009</v>
      </c>
      <c r="H190" s="201"/>
      <c r="I190" s="186">
        <v>41190</v>
      </c>
    </row>
    <row r="191" spans="1:9" s="200" customFormat="1" ht="15.75">
      <c r="A191" s="173" t="s">
        <v>115</v>
      </c>
      <c r="B191" s="5">
        <v>245</v>
      </c>
      <c r="C191" s="6" t="s">
        <v>20</v>
      </c>
      <c r="D191" s="126">
        <v>1.11</v>
      </c>
      <c r="E191" s="195">
        <v>74</v>
      </c>
      <c r="F191" s="195">
        <v>2</v>
      </c>
      <c r="G191" s="200">
        <v>2009</v>
      </c>
      <c r="H191" s="201"/>
      <c r="I191" s="186">
        <v>41190</v>
      </c>
    </row>
    <row r="192" spans="1:9" s="200" customFormat="1" ht="15.75">
      <c r="A192" s="173" t="s">
        <v>18</v>
      </c>
      <c r="B192" s="5">
        <v>220</v>
      </c>
      <c r="C192" s="6" t="s">
        <v>72</v>
      </c>
      <c r="D192" s="126">
        <v>1.98</v>
      </c>
      <c r="E192" s="195">
        <v>71</v>
      </c>
      <c r="F192" s="195">
        <v>87</v>
      </c>
      <c r="G192" s="200">
        <v>2009</v>
      </c>
      <c r="H192" s="201"/>
      <c r="I192" s="186">
        <v>41190</v>
      </c>
    </row>
    <row r="193" spans="1:9" s="200" customFormat="1" ht="15.75">
      <c r="A193" s="173" t="s">
        <v>18</v>
      </c>
      <c r="B193" s="5">
        <v>200</v>
      </c>
      <c r="C193" s="6" t="s">
        <v>20</v>
      </c>
      <c r="D193" s="120">
        <v>0.83</v>
      </c>
      <c r="E193" s="195">
        <v>2</v>
      </c>
      <c r="F193" s="195">
        <v>28</v>
      </c>
      <c r="G193" s="200">
        <v>2009</v>
      </c>
      <c r="H193" s="201"/>
      <c r="I193" s="186">
        <v>41190</v>
      </c>
    </row>
    <row r="194" spans="1:9" s="200" customFormat="1" ht="15.75">
      <c r="A194" s="173" t="s">
        <v>102</v>
      </c>
      <c r="B194" s="5">
        <v>165</v>
      </c>
      <c r="C194" s="6" t="s">
        <v>137</v>
      </c>
      <c r="D194" s="120">
        <v>1.98</v>
      </c>
      <c r="E194" s="195">
        <v>28</v>
      </c>
      <c r="F194" s="195">
        <v>65</v>
      </c>
      <c r="G194" s="200">
        <v>2008</v>
      </c>
      <c r="H194" s="201"/>
      <c r="I194" s="186">
        <v>41190</v>
      </c>
    </row>
    <row r="195" spans="1:9" s="200" customFormat="1" ht="15.75">
      <c r="A195" s="173" t="s">
        <v>138</v>
      </c>
      <c r="B195" s="5">
        <v>255</v>
      </c>
      <c r="C195" s="6"/>
      <c r="D195" s="126">
        <v>1.23</v>
      </c>
      <c r="E195" s="195">
        <v>84</v>
      </c>
      <c r="F195" s="195">
        <v>0</v>
      </c>
      <c r="G195" s="200">
        <v>2008</v>
      </c>
      <c r="H195" s="201"/>
      <c r="I195" s="186">
        <v>41190</v>
      </c>
    </row>
    <row r="196" spans="1:9" s="200" customFormat="1" ht="15.75">
      <c r="A196" s="173" t="s">
        <v>148</v>
      </c>
      <c r="B196" s="5">
        <v>245</v>
      </c>
      <c r="C196" s="6" t="s">
        <v>19</v>
      </c>
      <c r="D196" s="126">
        <v>1.51</v>
      </c>
      <c r="E196" s="195">
        <v>10</v>
      </c>
      <c r="F196" s="195">
        <v>18</v>
      </c>
      <c r="G196" s="200">
        <v>2008</v>
      </c>
      <c r="H196" s="201"/>
      <c r="I196" s="186">
        <v>41190</v>
      </c>
    </row>
    <row r="197" spans="1:9" s="200" customFormat="1" ht="15.75">
      <c r="A197" s="173" t="s">
        <v>139</v>
      </c>
      <c r="B197" s="5">
        <v>235</v>
      </c>
      <c r="C197" s="6" t="s">
        <v>140</v>
      </c>
      <c r="D197" s="126">
        <v>1.68</v>
      </c>
      <c r="E197" s="195">
        <v>5</v>
      </c>
      <c r="F197" s="195">
        <v>17</v>
      </c>
      <c r="G197" s="200">
        <v>2009</v>
      </c>
      <c r="H197" s="201"/>
      <c r="I197" s="186">
        <v>41190</v>
      </c>
    </row>
    <row r="198" spans="1:9" s="200" customFormat="1" ht="15.75">
      <c r="A198" s="173" t="s">
        <v>141</v>
      </c>
      <c r="B198" s="5">
        <v>200</v>
      </c>
      <c r="C198" s="6"/>
      <c r="D198" s="126">
        <v>3.22</v>
      </c>
      <c r="E198" s="195">
        <v>30</v>
      </c>
      <c r="F198" s="195">
        <v>67</v>
      </c>
      <c r="G198" s="200">
        <v>2009</v>
      </c>
      <c r="H198" s="201"/>
      <c r="I198" s="186">
        <v>41190</v>
      </c>
    </row>
    <row r="199" spans="1:9" s="207" customFormat="1" ht="16.5" thickBot="1">
      <c r="A199" s="54" t="s">
        <v>109</v>
      </c>
      <c r="B199" s="55">
        <v>130</v>
      </c>
      <c r="C199" s="56" t="s">
        <v>134</v>
      </c>
      <c r="D199" s="128">
        <v>2.58</v>
      </c>
      <c r="E199" s="58">
        <v>25</v>
      </c>
      <c r="F199" s="58">
        <v>88</v>
      </c>
      <c r="G199" s="207">
        <v>2009</v>
      </c>
      <c r="I199" s="208">
        <v>41190</v>
      </c>
    </row>
    <row r="200" spans="1:9" s="191" customFormat="1" ht="15.75">
      <c r="A200" s="35" t="s">
        <v>143</v>
      </c>
      <c r="B200" s="28"/>
      <c r="C200" s="29"/>
      <c r="D200" s="123">
        <f>SUM(D186:D199)</f>
        <v>23.729999999999997</v>
      </c>
      <c r="E200" s="190">
        <f>SUM(E186:E199)</f>
        <v>485</v>
      </c>
      <c r="F200" s="190">
        <f>SUM(F186:F199)</f>
        <v>486</v>
      </c>
      <c r="I200" s="193"/>
    </row>
    <row r="201" spans="4:6" ht="15.75">
      <c r="D201" s="174"/>
      <c r="E201" s="175"/>
      <c r="F201" s="175"/>
    </row>
    <row r="202" spans="1:9" s="53" customFormat="1" ht="15.75">
      <c r="A202" s="48" t="s">
        <v>133</v>
      </c>
      <c r="B202" s="49">
        <v>14009230</v>
      </c>
      <c r="C202" s="50"/>
      <c r="D202" s="51"/>
      <c r="E202" s="52"/>
      <c r="F202" s="52"/>
      <c r="H202" s="118"/>
      <c r="I202" s="140"/>
    </row>
    <row r="203" spans="4:6" ht="15.75">
      <c r="D203" s="174"/>
      <c r="E203" s="175"/>
      <c r="F203" s="175"/>
    </row>
    <row r="204" spans="1:6" ht="15.75">
      <c r="A204" s="194" t="s">
        <v>151</v>
      </c>
      <c r="B204" s="5">
        <v>240</v>
      </c>
      <c r="C204" s="6" t="s">
        <v>137</v>
      </c>
      <c r="D204" s="174"/>
      <c r="E204" s="175"/>
      <c r="F204" s="175"/>
    </row>
    <row r="205" spans="1:9" s="200" customFormat="1" ht="15.75">
      <c r="A205" s="194" t="s">
        <v>152</v>
      </c>
      <c r="B205" s="5">
        <v>160</v>
      </c>
      <c r="C205" s="6"/>
      <c r="D205" s="126">
        <v>3.15</v>
      </c>
      <c r="E205" s="195">
        <v>58</v>
      </c>
      <c r="F205" s="195">
        <v>30</v>
      </c>
      <c r="G205" s="200">
        <v>2006</v>
      </c>
      <c r="H205" s="201"/>
      <c r="I205" s="186">
        <v>41190</v>
      </c>
    </row>
    <row r="206" spans="1:9" s="200" customFormat="1" ht="15.75">
      <c r="A206" s="173" t="s">
        <v>153</v>
      </c>
      <c r="B206" s="5">
        <v>195</v>
      </c>
      <c r="C206" s="6"/>
      <c r="D206" s="126">
        <v>2.38</v>
      </c>
      <c r="E206" s="195">
        <v>43</v>
      </c>
      <c r="F206" s="195">
        <v>23</v>
      </c>
      <c r="G206" s="200">
        <v>2002</v>
      </c>
      <c r="H206" s="201"/>
      <c r="I206" s="186">
        <v>41190</v>
      </c>
    </row>
    <row r="207" spans="1:9" s="200" customFormat="1" ht="15.75">
      <c r="A207" s="173" t="s">
        <v>154</v>
      </c>
      <c r="B207" s="5">
        <v>215</v>
      </c>
      <c r="C207" s="6"/>
      <c r="D207" s="126">
        <v>3.26</v>
      </c>
      <c r="E207" s="195">
        <v>49</v>
      </c>
      <c r="F207" s="195">
        <v>22</v>
      </c>
      <c r="G207" s="200">
        <v>2002</v>
      </c>
      <c r="H207" s="201"/>
      <c r="I207" s="186">
        <v>41190</v>
      </c>
    </row>
    <row r="208" spans="1:9" s="207" customFormat="1" ht="16.5" thickBot="1">
      <c r="A208" s="54" t="s">
        <v>176</v>
      </c>
      <c r="B208" s="55">
        <v>200</v>
      </c>
      <c r="C208" s="56"/>
      <c r="D208" s="128">
        <v>4.02</v>
      </c>
      <c r="E208" s="58">
        <v>6</v>
      </c>
      <c r="F208" s="58">
        <v>30</v>
      </c>
      <c r="G208" s="207">
        <v>2002</v>
      </c>
      <c r="I208" s="208">
        <v>41190</v>
      </c>
    </row>
    <row r="209" spans="1:9" s="191" customFormat="1" ht="15.75">
      <c r="A209" s="35" t="s">
        <v>123</v>
      </c>
      <c r="B209" s="28"/>
      <c r="C209" s="29"/>
      <c r="D209" s="123">
        <f>SUM(D205:D208)</f>
        <v>12.809999999999999</v>
      </c>
      <c r="E209" s="190">
        <f>SUM(E205:E208)</f>
        <v>156</v>
      </c>
      <c r="F209" s="190">
        <f>SUM(F205:F208)</f>
        <v>105</v>
      </c>
      <c r="I209" s="193"/>
    </row>
    <row r="210" spans="4:6" ht="15.75">
      <c r="D210" s="174"/>
      <c r="E210" s="175"/>
      <c r="F210" s="175"/>
    </row>
    <row r="211" spans="1:9" s="53" customFormat="1" ht="15.75">
      <c r="A211" s="48" t="s">
        <v>723</v>
      </c>
      <c r="B211" s="49">
        <v>14010235</v>
      </c>
      <c r="C211" s="50"/>
      <c r="D211" s="51"/>
      <c r="E211" s="52"/>
      <c r="F211" s="52"/>
      <c r="H211" s="118"/>
      <c r="I211" s="140"/>
    </row>
    <row r="212" spans="4:6" ht="15.75">
      <c r="D212" s="174"/>
      <c r="E212" s="175"/>
      <c r="F212" s="175"/>
    </row>
    <row r="213" spans="1:6" ht="15.75">
      <c r="A213" s="194" t="s">
        <v>139</v>
      </c>
      <c r="B213" s="5">
        <v>235</v>
      </c>
      <c r="C213" s="6" t="s">
        <v>17</v>
      </c>
      <c r="D213" s="174"/>
      <c r="E213" s="175"/>
      <c r="F213" s="175"/>
    </row>
    <row r="214" spans="1:9" s="200" customFormat="1" ht="15.75">
      <c r="A214" s="194" t="s">
        <v>423</v>
      </c>
      <c r="B214" s="5">
        <v>180</v>
      </c>
      <c r="C214" s="17" t="s">
        <v>421</v>
      </c>
      <c r="D214" s="129">
        <v>0.53</v>
      </c>
      <c r="E214" s="195">
        <v>5</v>
      </c>
      <c r="F214" s="195">
        <v>48</v>
      </c>
      <c r="G214" s="200">
        <v>2005</v>
      </c>
      <c r="H214" s="201"/>
      <c r="I214" s="186">
        <v>41190</v>
      </c>
    </row>
    <row r="215" spans="1:9" s="200" customFormat="1" ht="15.75">
      <c r="A215" s="173" t="s">
        <v>422</v>
      </c>
      <c r="B215" s="5">
        <v>220</v>
      </c>
      <c r="C215" s="17" t="s">
        <v>421</v>
      </c>
      <c r="D215" s="129">
        <v>3.59</v>
      </c>
      <c r="E215" s="195">
        <v>90</v>
      </c>
      <c r="F215" s="195">
        <v>55</v>
      </c>
      <c r="G215" s="200">
        <v>2005</v>
      </c>
      <c r="H215" s="201"/>
      <c r="I215" s="186">
        <v>41190</v>
      </c>
    </row>
    <row r="216" spans="1:9" s="207" customFormat="1" ht="16.5" thickBot="1">
      <c r="A216" s="54" t="s">
        <v>163</v>
      </c>
      <c r="B216" s="55">
        <v>135</v>
      </c>
      <c r="C216" s="56"/>
      <c r="D216" s="128">
        <v>3</v>
      </c>
      <c r="E216" s="58">
        <v>20</v>
      </c>
      <c r="F216" s="58">
        <v>111</v>
      </c>
      <c r="G216" s="207">
        <v>2005</v>
      </c>
      <c r="I216" s="208">
        <v>41190</v>
      </c>
    </row>
    <row r="217" spans="1:9" s="191" customFormat="1" ht="15.75">
      <c r="A217" s="35" t="s">
        <v>123</v>
      </c>
      <c r="B217" s="28"/>
      <c r="C217" s="29"/>
      <c r="D217" s="123">
        <f>SUM(D213:D216)</f>
        <v>7.12</v>
      </c>
      <c r="E217" s="190"/>
      <c r="F217" s="190"/>
      <c r="I217" s="193"/>
    </row>
    <row r="218" spans="4:6" ht="15.75">
      <c r="D218" s="174"/>
      <c r="E218" s="175"/>
      <c r="F218" s="175"/>
    </row>
    <row r="219" spans="1:9" s="65" customFormat="1" ht="15.75">
      <c r="A219" s="60" t="s">
        <v>155</v>
      </c>
      <c r="B219" s="61">
        <v>14011240</v>
      </c>
      <c r="C219" s="62"/>
      <c r="D219" s="63"/>
      <c r="E219" s="64"/>
      <c r="F219" s="64"/>
      <c r="H219" s="119"/>
      <c r="I219" s="141"/>
    </row>
    <row r="220" spans="1:9" s="65" customFormat="1" ht="15.75">
      <c r="A220" s="60" t="s">
        <v>156</v>
      </c>
      <c r="B220" s="61"/>
      <c r="C220" s="62"/>
      <c r="D220" s="63"/>
      <c r="E220" s="64"/>
      <c r="F220" s="64"/>
      <c r="H220" s="119"/>
      <c r="I220" s="141"/>
    </row>
    <row r="221" spans="4:6" ht="15.75">
      <c r="D221" s="174"/>
      <c r="E221" s="175"/>
      <c r="F221" s="175"/>
    </row>
    <row r="222" spans="1:6" ht="15.75">
      <c r="A222" s="194" t="s">
        <v>142</v>
      </c>
      <c r="B222" s="5">
        <v>130</v>
      </c>
      <c r="C222" s="6" t="s">
        <v>398</v>
      </c>
      <c r="D222" s="174"/>
      <c r="E222" s="175"/>
      <c r="F222" s="175"/>
    </row>
    <row r="223" spans="1:9" ht="15.75">
      <c r="A223" s="194" t="s">
        <v>83</v>
      </c>
      <c r="B223" s="5">
        <v>130</v>
      </c>
      <c r="C223" s="6" t="s">
        <v>135</v>
      </c>
      <c r="D223" s="120">
        <v>0.3</v>
      </c>
      <c r="E223" s="16">
        <v>20</v>
      </c>
      <c r="F223" s="16">
        <v>20</v>
      </c>
      <c r="G223" s="176">
        <v>2013</v>
      </c>
      <c r="I223" s="182">
        <v>41190</v>
      </c>
    </row>
    <row r="224" spans="1:9" s="200" customFormat="1" ht="15.75">
      <c r="A224" s="194" t="s">
        <v>124</v>
      </c>
      <c r="B224" s="5">
        <v>155</v>
      </c>
      <c r="C224" s="6" t="s">
        <v>14</v>
      </c>
      <c r="D224" s="126">
        <v>2.84</v>
      </c>
      <c r="E224" s="195">
        <v>34</v>
      </c>
      <c r="F224" s="195">
        <v>14</v>
      </c>
      <c r="G224" s="176">
        <v>2013</v>
      </c>
      <c r="H224" s="201"/>
      <c r="I224" s="186">
        <v>41190</v>
      </c>
    </row>
    <row r="225" spans="1:9" s="200" customFormat="1" ht="15.75">
      <c r="A225" s="173" t="s">
        <v>70</v>
      </c>
      <c r="B225" s="5">
        <v>160</v>
      </c>
      <c r="C225" s="6" t="s">
        <v>14</v>
      </c>
      <c r="D225" s="126">
        <v>0.78</v>
      </c>
      <c r="E225" s="195">
        <v>44</v>
      </c>
      <c r="F225" s="195">
        <v>38</v>
      </c>
      <c r="G225" s="176">
        <v>2013</v>
      </c>
      <c r="H225" s="201"/>
      <c r="I225" s="186">
        <v>41190</v>
      </c>
    </row>
    <row r="226" spans="1:9" s="200" customFormat="1" ht="15.75">
      <c r="A226" s="173" t="s">
        <v>125</v>
      </c>
      <c r="B226" s="5">
        <v>155</v>
      </c>
      <c r="C226" s="6" t="s">
        <v>157</v>
      </c>
      <c r="D226" s="126">
        <v>1.5</v>
      </c>
      <c r="E226" s="195">
        <v>27</v>
      </c>
      <c r="F226" s="195">
        <v>27</v>
      </c>
      <c r="G226" s="176">
        <v>2013</v>
      </c>
      <c r="H226" s="201"/>
      <c r="I226" s="186">
        <v>41190</v>
      </c>
    </row>
    <row r="227" spans="1:9" s="253" customFormat="1" ht="15.75">
      <c r="A227" s="249" t="s">
        <v>633</v>
      </c>
      <c r="B227" s="145">
        <v>170</v>
      </c>
      <c r="C227" s="250" t="s">
        <v>79</v>
      </c>
      <c r="D227" s="251">
        <v>0.38</v>
      </c>
      <c r="E227" s="252">
        <v>21</v>
      </c>
      <c r="F227" s="252">
        <v>0</v>
      </c>
      <c r="G227" s="176">
        <v>2013</v>
      </c>
      <c r="H227" s="254"/>
      <c r="I227" s="255">
        <v>41193</v>
      </c>
    </row>
    <row r="228" spans="1:9" s="256" customFormat="1" ht="15.75">
      <c r="A228" s="181"/>
      <c r="B228" s="145">
        <v>235</v>
      </c>
      <c r="C228" s="149" t="s">
        <v>80</v>
      </c>
      <c r="D228" s="251">
        <v>0.66</v>
      </c>
      <c r="E228" s="252">
        <v>60</v>
      </c>
      <c r="F228" s="252">
        <v>3</v>
      </c>
      <c r="G228" s="176">
        <v>2013</v>
      </c>
      <c r="H228" s="257"/>
      <c r="I228" s="258">
        <v>41190</v>
      </c>
    </row>
    <row r="229" spans="1:9" s="200" customFormat="1" ht="15.75">
      <c r="A229" s="173" t="s">
        <v>126</v>
      </c>
      <c r="B229" s="5">
        <v>145</v>
      </c>
      <c r="C229" s="6" t="s">
        <v>14</v>
      </c>
      <c r="D229" s="126">
        <v>2.75</v>
      </c>
      <c r="E229" s="195">
        <v>22</v>
      </c>
      <c r="F229" s="195">
        <v>105</v>
      </c>
      <c r="G229" s="176">
        <v>2013</v>
      </c>
      <c r="H229" s="201"/>
      <c r="I229" s="186">
        <v>41190</v>
      </c>
    </row>
    <row r="230" spans="1:9" s="200" customFormat="1" ht="15.75">
      <c r="A230" s="173" t="s">
        <v>93</v>
      </c>
      <c r="B230" s="5">
        <v>155</v>
      </c>
      <c r="C230" s="6" t="s">
        <v>72</v>
      </c>
      <c r="D230" s="126">
        <v>2.7</v>
      </c>
      <c r="E230" s="195">
        <v>57</v>
      </c>
      <c r="F230" s="195">
        <v>55</v>
      </c>
      <c r="G230" s="176">
        <v>2013</v>
      </c>
      <c r="H230" s="201"/>
      <c r="I230" s="186">
        <v>41190</v>
      </c>
    </row>
    <row r="231" spans="1:9" s="179" customFormat="1" ht="15.75">
      <c r="A231" s="12" t="s">
        <v>94</v>
      </c>
      <c r="B231" s="18">
        <v>205</v>
      </c>
      <c r="C231" s="17"/>
      <c r="D231" s="120">
        <v>1.21</v>
      </c>
      <c r="E231" s="16">
        <v>50</v>
      </c>
      <c r="F231" s="16">
        <v>0</v>
      </c>
      <c r="G231" s="176">
        <v>2013</v>
      </c>
      <c r="I231" s="182">
        <v>41190</v>
      </c>
    </row>
    <row r="232" spans="1:9" s="179" customFormat="1" ht="15.75">
      <c r="A232" s="12" t="s">
        <v>95</v>
      </c>
      <c r="B232" s="18">
        <v>215</v>
      </c>
      <c r="C232" s="17" t="s">
        <v>33</v>
      </c>
      <c r="D232" s="120">
        <v>0.87</v>
      </c>
      <c r="E232" s="16">
        <v>17</v>
      </c>
      <c r="F232" s="16">
        <v>4</v>
      </c>
      <c r="G232" s="176">
        <v>2013</v>
      </c>
      <c r="I232" s="182">
        <v>41190</v>
      </c>
    </row>
    <row r="233" spans="1:9" s="179" customFormat="1" ht="15.75">
      <c r="A233" s="12" t="s">
        <v>10</v>
      </c>
      <c r="B233" s="18">
        <v>169</v>
      </c>
      <c r="C233" s="17" t="s">
        <v>33</v>
      </c>
      <c r="D233" s="120">
        <v>1.97</v>
      </c>
      <c r="E233" s="16">
        <v>15</v>
      </c>
      <c r="F233" s="16">
        <v>65</v>
      </c>
      <c r="G233" s="176">
        <v>2013</v>
      </c>
      <c r="I233" s="182">
        <v>41639</v>
      </c>
    </row>
    <row r="234" spans="1:9" s="179" customFormat="1" ht="15.75">
      <c r="A234" s="12" t="s">
        <v>11</v>
      </c>
      <c r="B234" s="18">
        <v>240</v>
      </c>
      <c r="C234" s="17" t="s">
        <v>29</v>
      </c>
      <c r="D234" s="120">
        <v>1.26</v>
      </c>
      <c r="E234" s="16">
        <v>72</v>
      </c>
      <c r="F234" s="16">
        <v>1</v>
      </c>
      <c r="G234" s="176">
        <v>2013</v>
      </c>
      <c r="I234" s="182">
        <v>41190</v>
      </c>
    </row>
    <row r="235" spans="1:9" s="179" customFormat="1" ht="15.75">
      <c r="A235" s="183" t="s">
        <v>96</v>
      </c>
      <c r="B235" s="18">
        <v>240</v>
      </c>
      <c r="C235" s="6" t="s">
        <v>162</v>
      </c>
      <c r="D235" s="120">
        <v>0.52</v>
      </c>
      <c r="E235" s="16">
        <v>8</v>
      </c>
      <c r="F235" s="16">
        <v>8</v>
      </c>
      <c r="G235" s="176">
        <v>2013</v>
      </c>
      <c r="I235" s="182">
        <v>41190</v>
      </c>
    </row>
    <row r="236" spans="1:9" s="200" customFormat="1" ht="15.75">
      <c r="A236" s="194" t="s">
        <v>158</v>
      </c>
      <c r="B236" s="5">
        <v>175</v>
      </c>
      <c r="C236" s="6"/>
      <c r="D236" s="126">
        <v>2.88</v>
      </c>
      <c r="E236" s="195">
        <v>27</v>
      </c>
      <c r="F236" s="195">
        <v>64</v>
      </c>
      <c r="G236" s="176">
        <v>2013</v>
      </c>
      <c r="H236" s="201"/>
      <c r="I236" s="186">
        <v>41190</v>
      </c>
    </row>
    <row r="237" spans="1:9" s="200" customFormat="1" ht="15.75">
      <c r="A237" s="173" t="s">
        <v>159</v>
      </c>
      <c r="B237" s="5">
        <v>170</v>
      </c>
      <c r="C237" s="17" t="s">
        <v>178</v>
      </c>
      <c r="D237" s="126">
        <v>0.65</v>
      </c>
      <c r="E237" s="195">
        <v>5</v>
      </c>
      <c r="F237" s="195">
        <v>31</v>
      </c>
      <c r="G237" s="176">
        <v>2013</v>
      </c>
      <c r="H237" s="201"/>
      <c r="I237" s="186">
        <v>41190</v>
      </c>
    </row>
    <row r="238" spans="1:9" s="200" customFormat="1" ht="15.75">
      <c r="A238" s="173" t="s">
        <v>160</v>
      </c>
      <c r="B238" s="5">
        <v>245</v>
      </c>
      <c r="C238" s="41" t="s">
        <v>563</v>
      </c>
      <c r="D238" s="126">
        <v>4.44</v>
      </c>
      <c r="E238" s="195">
        <v>108</v>
      </c>
      <c r="F238" s="195">
        <v>34</v>
      </c>
      <c r="G238" s="176">
        <v>2013</v>
      </c>
      <c r="H238" s="201"/>
      <c r="I238" s="186">
        <v>41190</v>
      </c>
    </row>
    <row r="239" spans="1:9" s="200" customFormat="1" ht="15.75">
      <c r="A239" s="173" t="s">
        <v>177</v>
      </c>
      <c r="B239" s="5">
        <v>225</v>
      </c>
      <c r="C239" s="17" t="s">
        <v>424</v>
      </c>
      <c r="D239" s="126">
        <v>2.63</v>
      </c>
      <c r="E239" s="195">
        <v>13</v>
      </c>
      <c r="F239" s="195">
        <v>35</v>
      </c>
      <c r="G239" s="176">
        <v>2013</v>
      </c>
      <c r="H239" s="201"/>
      <c r="I239" s="186">
        <v>41190</v>
      </c>
    </row>
    <row r="240" spans="1:9" s="200" customFormat="1" ht="15.75">
      <c r="A240" s="173" t="s">
        <v>161</v>
      </c>
      <c r="B240" s="5">
        <v>160</v>
      </c>
      <c r="C240" s="6"/>
      <c r="D240" s="126">
        <v>0.78</v>
      </c>
      <c r="E240" s="195">
        <v>4</v>
      </c>
      <c r="F240" s="195">
        <v>72</v>
      </c>
      <c r="G240" s="176">
        <v>2013</v>
      </c>
      <c r="H240" s="201"/>
      <c r="I240" s="186">
        <v>41190</v>
      </c>
    </row>
    <row r="241" spans="1:9" s="210" customFormat="1" ht="16.5" thickBot="1">
      <c r="A241" s="66" t="s">
        <v>13</v>
      </c>
      <c r="B241" s="67">
        <v>265</v>
      </c>
      <c r="C241" s="68" t="s">
        <v>162</v>
      </c>
      <c r="D241" s="130">
        <v>5.04</v>
      </c>
      <c r="E241" s="70">
        <v>143</v>
      </c>
      <c r="F241" s="70">
        <v>35</v>
      </c>
      <c r="G241" s="209">
        <v>2013</v>
      </c>
      <c r="I241" s="211">
        <v>41190</v>
      </c>
    </row>
    <row r="242" spans="1:9" s="191" customFormat="1" ht="15.75">
      <c r="A242" s="35" t="s">
        <v>123</v>
      </c>
      <c r="B242" s="28"/>
      <c r="C242" s="29"/>
      <c r="D242" s="123">
        <f>SUM(D223:D241)</f>
        <v>34.160000000000004</v>
      </c>
      <c r="E242" s="190">
        <f>SUM(E223:E241)</f>
        <v>747</v>
      </c>
      <c r="F242" s="190">
        <f>SUM(F223:F241)</f>
        <v>611</v>
      </c>
      <c r="I242" s="193"/>
    </row>
    <row r="243" spans="4:6" ht="15.75">
      <c r="D243" s="174"/>
      <c r="E243" s="175"/>
      <c r="F243" s="175"/>
    </row>
    <row r="244" spans="1:9" s="65" customFormat="1" ht="15.75">
      <c r="A244" s="60" t="s">
        <v>155</v>
      </c>
      <c r="B244" s="61">
        <v>14012240</v>
      </c>
      <c r="C244" s="62"/>
      <c r="D244" s="63"/>
      <c r="E244" s="64"/>
      <c r="F244" s="64"/>
      <c r="H244" s="119"/>
      <c r="I244" s="141"/>
    </row>
    <row r="245" spans="1:9" s="65" customFormat="1" ht="15.75">
      <c r="A245" s="60" t="s">
        <v>164</v>
      </c>
      <c r="B245" s="61"/>
      <c r="C245" s="62"/>
      <c r="D245" s="63"/>
      <c r="E245" s="64"/>
      <c r="F245" s="64"/>
      <c r="H245" s="119"/>
      <c r="I245" s="141"/>
    </row>
    <row r="246" spans="4:6" ht="15.75">
      <c r="D246" s="174"/>
      <c r="E246" s="175"/>
      <c r="F246" s="175"/>
    </row>
    <row r="247" spans="1:6" ht="15.75">
      <c r="A247" s="194" t="s">
        <v>165</v>
      </c>
      <c r="B247" s="5">
        <v>195</v>
      </c>
      <c r="C247" s="6" t="s">
        <v>72</v>
      </c>
      <c r="D247" s="174"/>
      <c r="E247" s="175"/>
      <c r="F247" s="175"/>
    </row>
    <row r="248" spans="1:9" s="200" customFormat="1" ht="15.75">
      <c r="A248" s="194" t="s">
        <v>369</v>
      </c>
      <c r="B248" s="5">
        <v>168</v>
      </c>
      <c r="C248" s="41" t="s">
        <v>563</v>
      </c>
      <c r="D248" s="126">
        <v>0.42</v>
      </c>
      <c r="E248" s="195">
        <v>0</v>
      </c>
      <c r="F248" s="195">
        <v>21</v>
      </c>
      <c r="G248" s="200">
        <v>2007</v>
      </c>
      <c r="H248" s="201"/>
      <c r="I248" s="186">
        <v>41190</v>
      </c>
    </row>
    <row r="249" spans="1:9" s="200" customFormat="1" ht="15.75">
      <c r="A249" s="173" t="s">
        <v>102</v>
      </c>
      <c r="B249" s="5">
        <v>165</v>
      </c>
      <c r="C249" s="6" t="s">
        <v>166</v>
      </c>
      <c r="D249" s="126">
        <v>0.18</v>
      </c>
      <c r="E249" s="195">
        <v>0</v>
      </c>
      <c r="F249" s="195">
        <v>2</v>
      </c>
      <c r="G249" s="200">
        <v>2007</v>
      </c>
      <c r="H249" s="201"/>
      <c r="I249" s="186">
        <v>41190</v>
      </c>
    </row>
    <row r="250" spans="1:9" s="200" customFormat="1" ht="15.75">
      <c r="A250" s="173" t="s">
        <v>138</v>
      </c>
      <c r="B250" s="5">
        <v>255</v>
      </c>
      <c r="C250" s="6"/>
      <c r="D250" s="126">
        <v>1.23</v>
      </c>
      <c r="E250" s="195">
        <v>84</v>
      </c>
      <c r="F250" s="195">
        <v>0</v>
      </c>
      <c r="G250" s="200">
        <v>2007</v>
      </c>
      <c r="H250" s="201"/>
      <c r="I250" s="186">
        <v>41190</v>
      </c>
    </row>
    <row r="251" spans="1:9" s="200" customFormat="1" ht="15.75">
      <c r="A251" s="173" t="s">
        <v>148</v>
      </c>
      <c r="B251" s="5">
        <v>245</v>
      </c>
      <c r="C251" s="6" t="s">
        <v>17</v>
      </c>
      <c r="D251" s="126">
        <v>1.51</v>
      </c>
      <c r="E251" s="195">
        <v>10</v>
      </c>
      <c r="F251" s="195">
        <v>18</v>
      </c>
      <c r="G251" s="200">
        <v>2007</v>
      </c>
      <c r="H251" s="201"/>
      <c r="I251" s="186">
        <v>41190</v>
      </c>
    </row>
    <row r="252" spans="1:9" s="200" customFormat="1" ht="15.75">
      <c r="A252" s="173" t="s">
        <v>459</v>
      </c>
      <c r="B252" s="5">
        <v>230</v>
      </c>
      <c r="C252" s="6"/>
      <c r="D252" s="126">
        <v>2.71</v>
      </c>
      <c r="E252" s="195">
        <v>27</v>
      </c>
      <c r="F252" s="195">
        <v>44</v>
      </c>
      <c r="G252" s="200">
        <v>2007</v>
      </c>
      <c r="H252" s="201"/>
      <c r="I252" s="186">
        <v>41190</v>
      </c>
    </row>
    <row r="253" spans="1:9" s="200" customFormat="1" ht="15.75">
      <c r="A253" s="173" t="s">
        <v>425</v>
      </c>
      <c r="B253" s="5">
        <v>145</v>
      </c>
      <c r="C253" s="17" t="s">
        <v>421</v>
      </c>
      <c r="D253" s="126">
        <v>2.25</v>
      </c>
      <c r="E253" s="195">
        <v>28</v>
      </c>
      <c r="F253" s="195">
        <v>109</v>
      </c>
      <c r="G253" s="200">
        <v>2011</v>
      </c>
      <c r="H253" s="201"/>
      <c r="I253" s="186">
        <v>41190</v>
      </c>
    </row>
    <row r="254" spans="1:9" s="200" customFormat="1" ht="15.75">
      <c r="A254" s="173" t="s">
        <v>426</v>
      </c>
      <c r="B254" s="5">
        <v>140</v>
      </c>
      <c r="C254" s="6"/>
      <c r="D254" s="126">
        <v>0.71</v>
      </c>
      <c r="E254" s="195">
        <v>4</v>
      </c>
      <c r="F254" s="195">
        <v>11</v>
      </c>
      <c r="G254" s="200">
        <v>2007</v>
      </c>
      <c r="H254" s="201"/>
      <c r="I254" s="186">
        <v>41190</v>
      </c>
    </row>
    <row r="255" spans="1:9" s="200" customFormat="1" ht="15.75">
      <c r="A255" s="173" t="s">
        <v>167</v>
      </c>
      <c r="B255" s="5">
        <v>145</v>
      </c>
      <c r="C255" s="6"/>
      <c r="D255" s="126">
        <v>3.9</v>
      </c>
      <c r="E255" s="195">
        <v>23</v>
      </c>
      <c r="F255" s="195">
        <v>19</v>
      </c>
      <c r="G255" s="200">
        <v>2007</v>
      </c>
      <c r="H255" s="201"/>
      <c r="I255" s="186">
        <v>41190</v>
      </c>
    </row>
    <row r="256" spans="1:9" s="200" customFormat="1" ht="15.75">
      <c r="A256" s="196" t="s">
        <v>412</v>
      </c>
      <c r="B256" s="18">
        <v>235</v>
      </c>
      <c r="C256" s="6" t="s">
        <v>72</v>
      </c>
      <c r="D256" s="126">
        <v>1.86</v>
      </c>
      <c r="E256" s="195">
        <v>108</v>
      </c>
      <c r="F256" s="195">
        <v>19</v>
      </c>
      <c r="G256" s="200">
        <v>2007</v>
      </c>
      <c r="H256" s="201"/>
      <c r="I256" s="186">
        <v>41190</v>
      </c>
    </row>
    <row r="257" spans="1:9" ht="15.75">
      <c r="A257" s="12" t="s">
        <v>100</v>
      </c>
      <c r="B257" s="5">
        <v>160</v>
      </c>
      <c r="C257" s="176"/>
      <c r="D257" s="120">
        <v>1.54</v>
      </c>
      <c r="E257" s="16">
        <v>12</v>
      </c>
      <c r="F257" s="16">
        <v>81</v>
      </c>
      <c r="G257" s="176">
        <v>2007</v>
      </c>
      <c r="I257" s="182">
        <v>41190</v>
      </c>
    </row>
    <row r="258" spans="1:9" ht="15.75">
      <c r="A258" s="194" t="s">
        <v>179</v>
      </c>
      <c r="B258" s="5">
        <v>150</v>
      </c>
      <c r="C258" s="6" t="s">
        <v>72</v>
      </c>
      <c r="D258" s="120">
        <v>2.04</v>
      </c>
      <c r="E258" s="16">
        <v>15</v>
      </c>
      <c r="F258" s="16">
        <v>21</v>
      </c>
      <c r="G258" s="176">
        <v>2007</v>
      </c>
      <c r="I258" s="182">
        <v>41190</v>
      </c>
    </row>
    <row r="259" spans="1:9" s="200" customFormat="1" ht="15.75">
      <c r="A259" s="194" t="s">
        <v>180</v>
      </c>
      <c r="B259" s="5">
        <v>155</v>
      </c>
      <c r="C259" s="6"/>
      <c r="D259" s="126">
        <v>2.42</v>
      </c>
      <c r="E259" s="195">
        <v>23</v>
      </c>
      <c r="F259" s="195">
        <v>25</v>
      </c>
      <c r="G259" s="200">
        <v>2007</v>
      </c>
      <c r="H259" s="201"/>
      <c r="I259" s="186">
        <v>41190</v>
      </c>
    </row>
    <row r="260" spans="1:9" s="200" customFormat="1" ht="15.75">
      <c r="A260" s="173" t="s">
        <v>181</v>
      </c>
      <c r="B260" s="5">
        <v>145</v>
      </c>
      <c r="C260" s="6" t="s">
        <v>80</v>
      </c>
      <c r="D260" s="126">
        <v>2.25</v>
      </c>
      <c r="E260" s="195">
        <v>23</v>
      </c>
      <c r="F260" s="195">
        <v>30</v>
      </c>
      <c r="G260" s="200">
        <v>2007</v>
      </c>
      <c r="H260" s="201"/>
      <c r="I260" s="186">
        <v>41190</v>
      </c>
    </row>
    <row r="261" spans="1:9" s="200" customFormat="1" ht="15.75">
      <c r="A261" s="173" t="s">
        <v>427</v>
      </c>
      <c r="B261" s="5">
        <v>160</v>
      </c>
      <c r="C261" s="6"/>
      <c r="D261" s="126">
        <v>1.72</v>
      </c>
      <c r="E261" s="195">
        <v>13</v>
      </c>
      <c r="F261" s="195">
        <v>6</v>
      </c>
      <c r="G261" s="200">
        <v>2007</v>
      </c>
      <c r="H261" s="201"/>
      <c r="I261" s="186">
        <v>41190</v>
      </c>
    </row>
    <row r="262" spans="1:9" s="200" customFormat="1" ht="15.75">
      <c r="A262" s="173" t="s">
        <v>170</v>
      </c>
      <c r="B262" s="5">
        <v>172</v>
      </c>
      <c r="C262" s="6"/>
      <c r="D262" s="126">
        <v>1.36</v>
      </c>
      <c r="E262" s="195">
        <v>17</v>
      </c>
      <c r="F262" s="195">
        <v>3</v>
      </c>
      <c r="G262" s="200">
        <v>2007</v>
      </c>
      <c r="H262" s="201"/>
      <c r="I262" s="186">
        <v>41190</v>
      </c>
    </row>
    <row r="263" spans="1:9" s="200" customFormat="1" ht="15.75">
      <c r="A263" s="173" t="s">
        <v>763</v>
      </c>
      <c r="B263" s="5">
        <v>243</v>
      </c>
      <c r="C263" s="6" t="s">
        <v>20</v>
      </c>
      <c r="D263" s="126">
        <v>4.32</v>
      </c>
      <c r="E263" s="195">
        <v>118</v>
      </c>
      <c r="F263" s="195">
        <v>48</v>
      </c>
      <c r="G263" s="200">
        <v>2007</v>
      </c>
      <c r="H263" s="201"/>
      <c r="I263" s="186">
        <v>41640</v>
      </c>
    </row>
    <row r="264" spans="1:9" s="200" customFormat="1" ht="15.75">
      <c r="A264" s="173" t="s">
        <v>101</v>
      </c>
      <c r="B264" s="5">
        <v>260</v>
      </c>
      <c r="C264" s="6" t="s">
        <v>72</v>
      </c>
      <c r="D264" s="126">
        <v>0.57</v>
      </c>
      <c r="E264" s="195">
        <v>16</v>
      </c>
      <c r="F264" s="195">
        <v>0</v>
      </c>
      <c r="G264" s="200">
        <v>2007</v>
      </c>
      <c r="H264" s="201"/>
      <c r="I264" s="186">
        <v>41640</v>
      </c>
    </row>
    <row r="265" spans="1:9" s="210" customFormat="1" ht="16.5" thickBot="1">
      <c r="A265" s="66" t="s">
        <v>165</v>
      </c>
      <c r="B265" s="67">
        <v>195</v>
      </c>
      <c r="C265" s="68" t="s">
        <v>72</v>
      </c>
      <c r="D265" s="130">
        <v>1.65</v>
      </c>
      <c r="E265" s="70">
        <v>7</v>
      </c>
      <c r="F265" s="70">
        <v>74</v>
      </c>
      <c r="G265" s="209">
        <v>2007</v>
      </c>
      <c r="I265" s="211">
        <v>41190</v>
      </c>
    </row>
    <row r="266" spans="1:9" s="191" customFormat="1" ht="15.75">
      <c r="A266" s="35" t="s">
        <v>123</v>
      </c>
      <c r="B266" s="28"/>
      <c r="C266" s="29"/>
      <c r="D266" s="123">
        <f>SUM(D248:D265)</f>
        <v>32.64</v>
      </c>
      <c r="E266" s="190">
        <f>SUM(E248:E265)</f>
        <v>528</v>
      </c>
      <c r="F266" s="190">
        <f>SUM(F248:F265)</f>
        <v>531</v>
      </c>
      <c r="I266" s="193"/>
    </row>
    <row r="267" spans="4:6" ht="15.75">
      <c r="D267" s="174"/>
      <c r="E267" s="175"/>
      <c r="F267" s="175"/>
    </row>
    <row r="268" spans="1:9" s="65" customFormat="1" ht="15.75">
      <c r="A268" s="60" t="s">
        <v>724</v>
      </c>
      <c r="B268" s="61">
        <v>14013242</v>
      </c>
      <c r="C268" s="62"/>
      <c r="D268" s="63"/>
      <c r="E268" s="64"/>
      <c r="F268" s="64"/>
      <c r="H268" s="119"/>
      <c r="I268" s="141"/>
    </row>
    <row r="269" spans="4:6" ht="15.75">
      <c r="D269" s="174"/>
      <c r="E269" s="175"/>
      <c r="F269" s="175"/>
    </row>
    <row r="270" spans="1:9" s="179" customFormat="1" ht="15.75">
      <c r="A270" s="183" t="s">
        <v>96</v>
      </c>
      <c r="B270" s="18">
        <v>240</v>
      </c>
      <c r="C270" s="17" t="s">
        <v>137</v>
      </c>
      <c r="D270" s="15"/>
      <c r="E270" s="16"/>
      <c r="F270" s="16"/>
      <c r="G270" s="19"/>
      <c r="H270" s="180"/>
      <c r="I270" s="182"/>
    </row>
    <row r="271" spans="1:9" s="179" customFormat="1" ht="15.75">
      <c r="A271" s="12" t="s">
        <v>97</v>
      </c>
      <c r="B271" s="18">
        <v>177</v>
      </c>
      <c r="C271" s="17" t="s">
        <v>33</v>
      </c>
      <c r="D271" s="120">
        <v>1.65</v>
      </c>
      <c r="E271" s="16">
        <v>9</v>
      </c>
      <c r="F271" s="16">
        <v>70</v>
      </c>
      <c r="G271" s="179">
        <v>2013</v>
      </c>
      <c r="H271" s="180"/>
      <c r="I271" s="182">
        <v>41190</v>
      </c>
    </row>
    <row r="272" spans="1:9" s="179" customFormat="1" ht="15.75">
      <c r="A272" s="12" t="s">
        <v>12</v>
      </c>
      <c r="B272" s="18">
        <v>169</v>
      </c>
      <c r="C272" s="41" t="s">
        <v>563</v>
      </c>
      <c r="D272" s="120">
        <v>1.16</v>
      </c>
      <c r="E272" s="16">
        <v>13</v>
      </c>
      <c r="F272" s="16">
        <v>18</v>
      </c>
      <c r="G272" s="179">
        <v>2013</v>
      </c>
      <c r="H272" s="180"/>
      <c r="I272" s="182">
        <v>41639</v>
      </c>
    </row>
    <row r="273" spans="1:9" s="210" customFormat="1" ht="16.5" thickBot="1">
      <c r="A273" s="66" t="s">
        <v>13</v>
      </c>
      <c r="B273" s="67">
        <v>270</v>
      </c>
      <c r="C273" s="68" t="s">
        <v>750</v>
      </c>
      <c r="D273" s="131">
        <v>4.05</v>
      </c>
      <c r="E273" s="70">
        <v>113</v>
      </c>
      <c r="F273" s="70">
        <v>12</v>
      </c>
      <c r="G273" s="209">
        <v>2013</v>
      </c>
      <c r="H273" s="212"/>
      <c r="I273" s="211">
        <v>41639</v>
      </c>
    </row>
    <row r="274" spans="1:9" s="191" customFormat="1" ht="15.75">
      <c r="A274" s="35" t="s">
        <v>123</v>
      </c>
      <c r="B274" s="28"/>
      <c r="C274" s="29"/>
      <c r="D274" s="132">
        <f>SUM(D271:D273)</f>
        <v>6.859999999999999</v>
      </c>
      <c r="E274" s="190">
        <f>SUM(E271:E273)</f>
        <v>135</v>
      </c>
      <c r="F274" s="190">
        <f>SUM(F271:F273)</f>
        <v>100</v>
      </c>
      <c r="H274" s="213"/>
      <c r="I274" s="193"/>
    </row>
    <row r="275" spans="1:9" s="216" customFormat="1" ht="15.75">
      <c r="A275" s="35"/>
      <c r="B275" s="28"/>
      <c r="C275" s="29"/>
      <c r="D275" s="214"/>
      <c r="E275" s="215"/>
      <c r="F275" s="215"/>
      <c r="H275" s="217"/>
      <c r="I275" s="218"/>
    </row>
    <row r="276" spans="1:9" s="65" customFormat="1" ht="15.75">
      <c r="A276" s="60" t="s">
        <v>155</v>
      </c>
      <c r="B276" s="61">
        <v>14014340</v>
      </c>
      <c r="C276" s="62"/>
      <c r="D276" s="63"/>
      <c r="E276" s="64"/>
      <c r="F276" s="64"/>
      <c r="H276" s="119"/>
      <c r="I276" s="141"/>
    </row>
    <row r="277" spans="1:6" ht="15.75">
      <c r="A277" s="133"/>
      <c r="D277" s="174"/>
      <c r="E277" s="175"/>
      <c r="F277" s="175"/>
    </row>
    <row r="278" spans="1:9" s="179" customFormat="1" ht="15.75">
      <c r="A278" s="183" t="s">
        <v>266</v>
      </c>
      <c r="B278" s="18">
        <v>121</v>
      </c>
      <c r="C278" s="17"/>
      <c r="D278" s="15"/>
      <c r="E278" s="16"/>
      <c r="F278" s="16"/>
      <c r="G278" s="19"/>
      <c r="H278" s="180"/>
      <c r="I278" s="182"/>
    </row>
    <row r="279" spans="1:9" s="179" customFormat="1" ht="15.75">
      <c r="A279" s="183" t="s">
        <v>274</v>
      </c>
      <c r="B279" s="18">
        <v>119</v>
      </c>
      <c r="C279" s="17"/>
      <c r="D279" s="120">
        <v>2.08</v>
      </c>
      <c r="E279" s="16">
        <v>19</v>
      </c>
      <c r="F279" s="16">
        <v>20</v>
      </c>
      <c r="G279" s="19"/>
      <c r="H279" s="180"/>
      <c r="I279" s="182">
        <v>41190</v>
      </c>
    </row>
    <row r="280" spans="1:9" s="179" customFormat="1" ht="15.75">
      <c r="A280" s="183" t="s">
        <v>275</v>
      </c>
      <c r="B280" s="18">
        <v>125</v>
      </c>
      <c r="C280" s="17"/>
      <c r="D280" s="120">
        <v>1.66</v>
      </c>
      <c r="E280" s="16">
        <v>8</v>
      </c>
      <c r="F280" s="16">
        <v>6</v>
      </c>
      <c r="G280" s="19"/>
      <c r="H280" s="180"/>
      <c r="I280" s="182">
        <v>41190</v>
      </c>
    </row>
    <row r="281" spans="1:9" s="179" customFormat="1" ht="15.75">
      <c r="A281" s="12" t="s">
        <v>276</v>
      </c>
      <c r="B281" s="18">
        <v>125</v>
      </c>
      <c r="C281" s="17"/>
      <c r="D281" s="120">
        <v>1.06</v>
      </c>
      <c r="E281" s="16">
        <v>12</v>
      </c>
      <c r="F281" s="16">
        <v>10</v>
      </c>
      <c r="H281" s="180"/>
      <c r="I281" s="182">
        <v>41190</v>
      </c>
    </row>
    <row r="282" spans="1:9" s="210" customFormat="1" ht="16.5" thickBot="1">
      <c r="A282" s="66" t="s">
        <v>428</v>
      </c>
      <c r="B282" s="67">
        <v>125</v>
      </c>
      <c r="C282" s="68"/>
      <c r="D282" s="131">
        <v>2.06</v>
      </c>
      <c r="E282" s="70">
        <v>14</v>
      </c>
      <c r="F282" s="70">
        <v>17</v>
      </c>
      <c r="G282" s="209"/>
      <c r="H282" s="212"/>
      <c r="I282" s="211">
        <v>41190</v>
      </c>
    </row>
    <row r="283" spans="1:9" s="191" customFormat="1" ht="15.75">
      <c r="A283" s="35" t="s">
        <v>123</v>
      </c>
      <c r="B283" s="28"/>
      <c r="C283" s="29"/>
      <c r="D283" s="132">
        <f>SUM(D279:D282)</f>
        <v>6.860000000000001</v>
      </c>
      <c r="E283" s="190">
        <f>SUM(E279:E282)</f>
        <v>53</v>
      </c>
      <c r="F283" s="190">
        <f>SUM(F279:F282)</f>
        <v>53</v>
      </c>
      <c r="H283" s="213"/>
      <c r="I283" s="193"/>
    </row>
    <row r="284" spans="1:9" s="216" customFormat="1" ht="15.75">
      <c r="A284" s="35"/>
      <c r="B284" s="28"/>
      <c r="C284" s="29"/>
      <c r="D284" s="214"/>
      <c r="E284" s="215"/>
      <c r="F284" s="215"/>
      <c r="H284" s="217"/>
      <c r="I284" s="218"/>
    </row>
    <row r="285" spans="1:9" s="9" customFormat="1" ht="15.75">
      <c r="A285" s="7" t="s">
        <v>105</v>
      </c>
      <c r="B285" s="26">
        <v>14015421</v>
      </c>
      <c r="C285" s="8"/>
      <c r="D285" s="44"/>
      <c r="E285" s="45"/>
      <c r="F285" s="45"/>
      <c r="H285" s="117"/>
      <c r="I285" s="139"/>
    </row>
    <row r="286" spans="1:6" ht="15.75">
      <c r="A286" s="133"/>
      <c r="D286" s="174"/>
      <c r="E286" s="175"/>
      <c r="F286" s="175"/>
    </row>
    <row r="287" spans="1:6" ht="15.75">
      <c r="A287" s="194" t="s">
        <v>175</v>
      </c>
      <c r="B287" s="5">
        <v>150</v>
      </c>
      <c r="C287" s="6" t="s">
        <v>14</v>
      </c>
      <c r="D287" s="174"/>
      <c r="E287" s="175"/>
      <c r="F287" s="175"/>
    </row>
    <row r="288" spans="1:9" s="200" customFormat="1" ht="15.75">
      <c r="A288" s="194" t="s">
        <v>273</v>
      </c>
      <c r="B288" s="5">
        <v>130</v>
      </c>
      <c r="C288" s="6"/>
      <c r="D288" s="219">
        <v>3.16</v>
      </c>
      <c r="E288" s="195">
        <v>5</v>
      </c>
      <c r="F288" s="195">
        <v>23</v>
      </c>
      <c r="G288" s="200">
        <v>2012</v>
      </c>
      <c r="H288" s="201"/>
      <c r="I288" s="220">
        <v>41190</v>
      </c>
    </row>
    <row r="289" spans="1:9" s="200" customFormat="1" ht="15.75">
      <c r="A289" s="173" t="s">
        <v>492</v>
      </c>
      <c r="B289" s="5">
        <v>125</v>
      </c>
      <c r="C289" s="6" t="s">
        <v>19</v>
      </c>
      <c r="D289" s="219">
        <v>0.34</v>
      </c>
      <c r="E289" s="195">
        <v>0</v>
      </c>
      <c r="F289" s="195">
        <v>8</v>
      </c>
      <c r="G289" s="200">
        <v>2012</v>
      </c>
      <c r="H289" s="201"/>
      <c r="I289" s="220">
        <v>41190</v>
      </c>
    </row>
    <row r="290" spans="1:9" s="197" customFormat="1" ht="16.5" thickBot="1">
      <c r="A290" s="36" t="s">
        <v>106</v>
      </c>
      <c r="B290" s="37">
        <v>130</v>
      </c>
      <c r="C290" s="38" t="s">
        <v>14</v>
      </c>
      <c r="D290" s="221">
        <v>0.77</v>
      </c>
      <c r="E290" s="40">
        <v>18</v>
      </c>
      <c r="F290" s="40">
        <v>20</v>
      </c>
      <c r="G290" s="197">
        <v>2012</v>
      </c>
      <c r="H290" s="198"/>
      <c r="I290" s="199">
        <v>41190</v>
      </c>
    </row>
    <row r="291" spans="1:9" s="191" customFormat="1" ht="15.75">
      <c r="A291" s="35" t="s">
        <v>123</v>
      </c>
      <c r="B291" s="28"/>
      <c r="C291" s="29"/>
      <c r="D291" s="132">
        <f>SUM(D288:D290)</f>
        <v>4.27</v>
      </c>
      <c r="E291" s="190">
        <f>SUM(E288:E290)</f>
        <v>23</v>
      </c>
      <c r="F291" s="190">
        <f>SUM(F288:F290)</f>
        <v>51</v>
      </c>
      <c r="H291" s="213"/>
      <c r="I291" s="193"/>
    </row>
    <row r="292" spans="1:9" s="216" customFormat="1" ht="15.75">
      <c r="A292" s="35"/>
      <c r="B292" s="28"/>
      <c r="C292" s="29"/>
      <c r="D292" s="214"/>
      <c r="E292" s="215"/>
      <c r="F292" s="215"/>
      <c r="H292" s="217"/>
      <c r="I292" s="218"/>
    </row>
    <row r="293" spans="1:9" s="9" customFormat="1" ht="15.75">
      <c r="A293" s="7" t="s">
        <v>105</v>
      </c>
      <c r="B293" s="26">
        <v>14016221</v>
      </c>
      <c r="C293" s="8"/>
      <c r="D293" s="44"/>
      <c r="E293" s="45"/>
      <c r="F293" s="45"/>
      <c r="H293" s="117"/>
      <c r="I293" s="139"/>
    </row>
    <row r="294" spans="4:6" ht="15.75">
      <c r="D294" s="174"/>
      <c r="E294" s="175"/>
      <c r="F294" s="175"/>
    </row>
    <row r="295" spans="1:6" ht="15.75">
      <c r="A295" s="183" t="s">
        <v>184</v>
      </c>
      <c r="B295" s="5">
        <v>120</v>
      </c>
      <c r="C295" s="6" t="s">
        <v>14</v>
      </c>
      <c r="D295" s="174"/>
      <c r="E295" s="175"/>
      <c r="F295" s="175"/>
    </row>
    <row r="296" spans="1:9" s="200" customFormat="1" ht="15.75">
      <c r="A296" s="194" t="s">
        <v>185</v>
      </c>
      <c r="B296" s="5">
        <v>123</v>
      </c>
      <c r="C296" s="6"/>
      <c r="D296" s="126">
        <v>2.31</v>
      </c>
      <c r="E296" s="195">
        <v>5</v>
      </c>
      <c r="F296" s="195">
        <v>6</v>
      </c>
      <c r="G296" s="200">
        <v>2004</v>
      </c>
      <c r="H296" s="201"/>
      <c r="I296" s="220">
        <v>41190</v>
      </c>
    </row>
    <row r="297" spans="1:9" s="200" customFormat="1" ht="15.75">
      <c r="A297" s="173" t="s">
        <v>430</v>
      </c>
      <c r="B297" s="5">
        <v>145</v>
      </c>
      <c r="C297" s="6"/>
      <c r="D297" s="126">
        <v>1.73</v>
      </c>
      <c r="E297" s="195">
        <v>47</v>
      </c>
      <c r="F297" s="195">
        <v>18</v>
      </c>
      <c r="G297" s="200">
        <v>2004</v>
      </c>
      <c r="H297" s="201"/>
      <c r="I297" s="220">
        <v>41190</v>
      </c>
    </row>
    <row r="298" spans="1:9" s="200" customFormat="1" ht="15.75">
      <c r="A298" s="173" t="s">
        <v>186</v>
      </c>
      <c r="B298" s="5">
        <v>230</v>
      </c>
      <c r="C298" s="6"/>
      <c r="D298" s="126">
        <v>1.05</v>
      </c>
      <c r="E298" s="195">
        <v>76</v>
      </c>
      <c r="F298" s="195">
        <v>0</v>
      </c>
      <c r="G298" s="200">
        <v>2004</v>
      </c>
      <c r="H298" s="201"/>
      <c r="I298" s="220">
        <v>41190</v>
      </c>
    </row>
    <row r="299" spans="1:9" s="197" customFormat="1" ht="16.5" thickBot="1">
      <c r="A299" s="36" t="s">
        <v>144</v>
      </c>
      <c r="B299" s="37">
        <v>260</v>
      </c>
      <c r="C299" s="38" t="s">
        <v>187</v>
      </c>
      <c r="D299" s="124">
        <v>1.16</v>
      </c>
      <c r="E299" s="40">
        <v>42</v>
      </c>
      <c r="F299" s="40">
        <v>3</v>
      </c>
      <c r="G299" s="197">
        <v>2004</v>
      </c>
      <c r="H299" s="198"/>
      <c r="I299" s="199">
        <v>41190</v>
      </c>
    </row>
    <row r="300" spans="1:9" s="191" customFormat="1" ht="15.75">
      <c r="A300" s="35" t="s">
        <v>123</v>
      </c>
      <c r="B300" s="28"/>
      <c r="C300" s="29"/>
      <c r="D300" s="123">
        <f>SUM(D296:D299)</f>
        <v>6.25</v>
      </c>
      <c r="E300" s="190">
        <f>SUM(E296:E299)</f>
        <v>170</v>
      </c>
      <c r="F300" s="190">
        <f>SUM(F296:F299)</f>
        <v>27</v>
      </c>
      <c r="H300" s="192"/>
      <c r="I300" s="193"/>
    </row>
    <row r="301" spans="1:9" s="216" customFormat="1" ht="15.75">
      <c r="A301" s="35"/>
      <c r="B301" s="28"/>
      <c r="C301" s="29"/>
      <c r="D301" s="214"/>
      <c r="E301" s="215"/>
      <c r="F301" s="215"/>
      <c r="H301" s="217"/>
      <c r="I301" s="218"/>
    </row>
    <row r="302" spans="1:9" s="9" customFormat="1" ht="15.75">
      <c r="A302" s="222" t="s">
        <v>36</v>
      </c>
      <c r="B302" s="26">
        <v>14017320</v>
      </c>
      <c r="C302" s="8"/>
      <c r="D302" s="44"/>
      <c r="E302" s="45"/>
      <c r="F302" s="45"/>
      <c r="H302" s="117"/>
      <c r="I302" s="139"/>
    </row>
    <row r="304" spans="1:6" ht="15.75">
      <c r="A304" s="194" t="s">
        <v>224</v>
      </c>
      <c r="B304" s="5">
        <v>130</v>
      </c>
      <c r="C304" s="6" t="s">
        <v>17</v>
      </c>
      <c r="D304" s="174"/>
      <c r="E304" s="175"/>
      <c r="F304" s="175"/>
    </row>
    <row r="305" spans="1:9" s="200" customFormat="1" ht="15.75">
      <c r="A305" s="194" t="s">
        <v>277</v>
      </c>
      <c r="B305" s="5">
        <v>130</v>
      </c>
      <c r="C305" s="6"/>
      <c r="D305" s="129">
        <v>2.48</v>
      </c>
      <c r="E305" s="195">
        <v>8</v>
      </c>
      <c r="F305" s="195">
        <v>6</v>
      </c>
      <c r="G305" s="200">
        <v>2011</v>
      </c>
      <c r="H305" s="201"/>
      <c r="I305" s="220">
        <v>41190</v>
      </c>
    </row>
    <row r="306" spans="1:9" s="197" customFormat="1" ht="16.5" thickBot="1">
      <c r="A306" s="36" t="s">
        <v>237</v>
      </c>
      <c r="B306" s="37">
        <v>120</v>
      </c>
      <c r="C306" s="38"/>
      <c r="D306" s="134">
        <v>4.91</v>
      </c>
      <c r="E306" s="40">
        <v>23</v>
      </c>
      <c r="F306" s="40">
        <v>34</v>
      </c>
      <c r="G306" s="197">
        <v>2011</v>
      </c>
      <c r="H306" s="198"/>
      <c r="I306" s="199">
        <v>41190</v>
      </c>
    </row>
    <row r="307" spans="1:9" s="191" customFormat="1" ht="15.75">
      <c r="A307" s="35" t="s">
        <v>123</v>
      </c>
      <c r="B307" s="28"/>
      <c r="C307" s="29"/>
      <c r="D307" s="123">
        <f>SUM(D305:D306)</f>
        <v>7.390000000000001</v>
      </c>
      <c r="E307" s="190"/>
      <c r="F307" s="190"/>
      <c r="H307" s="213"/>
      <c r="I307" s="193"/>
    </row>
    <row r="308" spans="1:9" s="216" customFormat="1" ht="15.75">
      <c r="A308" s="35"/>
      <c r="B308" s="28"/>
      <c r="C308" s="29"/>
      <c r="D308" s="214"/>
      <c r="E308" s="215"/>
      <c r="F308" s="215"/>
      <c r="H308" s="217"/>
      <c r="I308" s="218"/>
    </row>
    <row r="309" spans="1:9" s="9" customFormat="1" ht="15.75">
      <c r="A309" s="222" t="s">
        <v>105</v>
      </c>
      <c r="B309" s="26">
        <v>14018421</v>
      </c>
      <c r="C309" s="8"/>
      <c r="D309" s="44"/>
      <c r="E309" s="45"/>
      <c r="F309" s="45"/>
      <c r="H309" s="117"/>
      <c r="I309" s="139"/>
    </row>
    <row r="310" spans="4:6" ht="15.75">
      <c r="D310" s="174"/>
      <c r="E310" s="175"/>
      <c r="F310" s="175"/>
    </row>
    <row r="311" spans="1:6" ht="15.75">
      <c r="A311" s="12" t="s">
        <v>458</v>
      </c>
      <c r="B311" s="18">
        <v>135</v>
      </c>
      <c r="C311" s="6" t="s">
        <v>14</v>
      </c>
      <c r="D311" s="174"/>
      <c r="E311" s="175"/>
      <c r="F311" s="175"/>
    </row>
    <row r="312" spans="1:9" s="200" customFormat="1" ht="15.75">
      <c r="A312" s="12" t="s">
        <v>81</v>
      </c>
      <c r="B312" s="18">
        <v>135</v>
      </c>
      <c r="C312" s="6" t="s">
        <v>14</v>
      </c>
      <c r="D312" s="129">
        <v>6.96</v>
      </c>
      <c r="E312" s="195">
        <v>110</v>
      </c>
      <c r="F312" s="195">
        <v>110</v>
      </c>
      <c r="G312" s="200">
        <v>2013</v>
      </c>
      <c r="H312" s="201"/>
      <c r="I312" s="220">
        <v>41190</v>
      </c>
    </row>
    <row r="313" spans="1:9" s="216" customFormat="1" ht="15.75">
      <c r="A313" s="35"/>
      <c r="B313" s="28"/>
      <c r="C313" s="29"/>
      <c r="D313" s="214"/>
      <c r="E313" s="215"/>
      <c r="F313" s="215"/>
      <c r="H313" s="217"/>
      <c r="I313" s="218"/>
    </row>
    <row r="314" spans="1:9" s="9" customFormat="1" ht="15.75">
      <c r="A314" s="222" t="s">
        <v>36</v>
      </c>
      <c r="B314" s="26">
        <v>14019520</v>
      </c>
      <c r="C314" s="8"/>
      <c r="D314" s="44"/>
      <c r="E314" s="45"/>
      <c r="F314" s="45"/>
      <c r="H314" s="117"/>
      <c r="I314" s="139"/>
    </row>
    <row r="316" spans="1:6" ht="15.75">
      <c r="A316" s="194" t="s">
        <v>278</v>
      </c>
      <c r="B316" s="5">
        <v>107</v>
      </c>
      <c r="D316" s="174"/>
      <c r="E316" s="175"/>
      <c r="F316" s="175"/>
    </row>
    <row r="317" spans="1:9" s="200" customFormat="1" ht="15.75">
      <c r="A317" s="194" t="s">
        <v>279</v>
      </c>
      <c r="B317" s="5">
        <v>120</v>
      </c>
      <c r="C317" s="6"/>
      <c r="D317" s="126">
        <v>2.15</v>
      </c>
      <c r="E317" s="195">
        <v>16</v>
      </c>
      <c r="F317" s="195">
        <v>5</v>
      </c>
      <c r="H317" s="201"/>
      <c r="I317" s="220">
        <v>41190</v>
      </c>
    </row>
    <row r="318" spans="1:9" s="200" customFormat="1" ht="15.75">
      <c r="A318" s="173" t="s">
        <v>267</v>
      </c>
      <c r="B318" s="5">
        <v>135</v>
      </c>
      <c r="C318" s="6" t="s">
        <v>19</v>
      </c>
      <c r="D318" s="126">
        <v>2.03</v>
      </c>
      <c r="E318" s="195">
        <v>17</v>
      </c>
      <c r="F318" s="195">
        <v>2</v>
      </c>
      <c r="H318" s="201"/>
      <c r="I318" s="220">
        <v>41190</v>
      </c>
    </row>
    <row r="319" spans="1:9" s="200" customFormat="1" ht="15.75">
      <c r="A319" s="173" t="s">
        <v>235</v>
      </c>
      <c r="B319" s="5">
        <v>170</v>
      </c>
      <c r="C319" s="6" t="s">
        <v>19</v>
      </c>
      <c r="D319" s="126">
        <v>0.82</v>
      </c>
      <c r="E319" s="195">
        <v>35</v>
      </c>
      <c r="F319" s="195">
        <v>1</v>
      </c>
      <c r="G319" s="200">
        <v>2010</v>
      </c>
      <c r="H319" s="201"/>
      <c r="I319" s="220">
        <v>41190</v>
      </c>
    </row>
    <row r="320" spans="1:9" s="200" customFormat="1" ht="15.75">
      <c r="A320" s="173" t="s">
        <v>280</v>
      </c>
      <c r="B320" s="5">
        <v>190</v>
      </c>
      <c r="C320" s="17"/>
      <c r="D320" s="126">
        <v>2.41</v>
      </c>
      <c r="E320" s="195">
        <v>91</v>
      </c>
      <c r="F320" s="195">
        <v>67</v>
      </c>
      <c r="G320" s="200">
        <v>2010</v>
      </c>
      <c r="H320" s="201"/>
      <c r="I320" s="220">
        <v>41190</v>
      </c>
    </row>
    <row r="321" spans="1:9" s="200" customFormat="1" ht="15.75">
      <c r="A321" s="173" t="s">
        <v>283</v>
      </c>
      <c r="B321" s="5">
        <v>166</v>
      </c>
      <c r="C321" s="17"/>
      <c r="D321" s="126">
        <v>1.85</v>
      </c>
      <c r="E321" s="195">
        <v>26</v>
      </c>
      <c r="F321" s="195">
        <v>49</v>
      </c>
      <c r="G321" s="200">
        <v>2010</v>
      </c>
      <c r="H321" s="201"/>
      <c r="I321" s="220">
        <v>41190</v>
      </c>
    </row>
    <row r="322" spans="1:9" s="200" customFormat="1" ht="15.75">
      <c r="A322" s="173" t="s">
        <v>281</v>
      </c>
      <c r="B322" s="5">
        <v>130</v>
      </c>
      <c r="C322" s="176"/>
      <c r="D322" s="126">
        <v>1.56</v>
      </c>
      <c r="E322" s="195">
        <v>0</v>
      </c>
      <c r="F322" s="195">
        <v>39</v>
      </c>
      <c r="G322" s="200">
        <v>2010</v>
      </c>
      <c r="H322" s="201"/>
      <c r="I322" s="220">
        <v>41190</v>
      </c>
    </row>
    <row r="323" spans="1:9" s="197" customFormat="1" ht="16.5" thickBot="1">
      <c r="A323" s="36" t="s">
        <v>282</v>
      </c>
      <c r="B323" s="37">
        <v>110</v>
      </c>
      <c r="C323" s="38"/>
      <c r="D323" s="124">
        <v>1.13</v>
      </c>
      <c r="E323" s="40">
        <v>0</v>
      </c>
      <c r="F323" s="40">
        <v>22</v>
      </c>
      <c r="G323" s="197">
        <v>2010</v>
      </c>
      <c r="I323" s="199">
        <v>41190</v>
      </c>
    </row>
    <row r="324" spans="1:9" s="191" customFormat="1" ht="15.75">
      <c r="A324" s="35" t="s">
        <v>123</v>
      </c>
      <c r="B324" s="28"/>
      <c r="C324" s="29"/>
      <c r="D324" s="123">
        <f>SUM(D317:D323)</f>
        <v>11.95</v>
      </c>
      <c r="E324" s="190"/>
      <c r="F324" s="190"/>
      <c r="I324" s="193"/>
    </row>
    <row r="325" spans="1:9" s="216" customFormat="1" ht="15.75">
      <c r="A325" s="35"/>
      <c r="B325" s="28"/>
      <c r="C325" s="29"/>
      <c r="D325" s="214"/>
      <c r="E325" s="215"/>
      <c r="F325" s="215"/>
      <c r="H325" s="217"/>
      <c r="I325" s="218"/>
    </row>
    <row r="326" spans="1:9" s="9" customFormat="1" ht="15.75">
      <c r="A326" s="222" t="s">
        <v>725</v>
      </c>
      <c r="B326" s="26">
        <v>14020222</v>
      </c>
      <c r="C326" s="8"/>
      <c r="D326" s="44"/>
      <c r="E326" s="45"/>
      <c r="F326" s="45"/>
      <c r="H326" s="117"/>
      <c r="I326" s="139"/>
    </row>
    <row r="327" spans="4:6" ht="15.75">
      <c r="D327" s="174"/>
      <c r="E327" s="175"/>
      <c r="F327" s="175"/>
    </row>
    <row r="328" spans="1:6" ht="15.75">
      <c r="A328" s="194" t="s">
        <v>121</v>
      </c>
      <c r="B328" s="5">
        <v>145</v>
      </c>
      <c r="C328" s="6" t="s">
        <v>80</v>
      </c>
      <c r="D328" s="174"/>
      <c r="E328" s="175"/>
      <c r="F328" s="175"/>
    </row>
    <row r="329" spans="1:9" s="200" customFormat="1" ht="15.75">
      <c r="A329" s="194" t="s">
        <v>432</v>
      </c>
      <c r="B329" s="5">
        <v>150</v>
      </c>
      <c r="C329" s="6"/>
      <c r="D329" s="129">
        <v>0.9</v>
      </c>
      <c r="E329" s="195">
        <v>13</v>
      </c>
      <c r="F329" s="195">
        <v>0</v>
      </c>
      <c r="G329" s="200">
        <v>2013</v>
      </c>
      <c r="H329" s="201"/>
      <c r="I329" s="220">
        <v>41191</v>
      </c>
    </row>
    <row r="330" spans="1:9" s="200" customFormat="1" ht="15.75">
      <c r="A330" s="12" t="s">
        <v>415</v>
      </c>
      <c r="B330" s="13">
        <v>150</v>
      </c>
      <c r="C330" s="17" t="s">
        <v>14</v>
      </c>
      <c r="D330" s="129">
        <v>1.41</v>
      </c>
      <c r="E330" s="195">
        <v>12</v>
      </c>
      <c r="F330" s="195">
        <v>14</v>
      </c>
      <c r="G330" s="200">
        <v>2013</v>
      </c>
      <c r="H330" s="201"/>
      <c r="I330" s="220">
        <v>41191</v>
      </c>
    </row>
    <row r="331" spans="1:9" s="200" customFormat="1" ht="15.75">
      <c r="A331" s="12" t="s">
        <v>70</v>
      </c>
      <c r="B331" s="13">
        <v>155</v>
      </c>
      <c r="C331" s="6" t="s">
        <v>119</v>
      </c>
      <c r="D331" s="129">
        <v>0.46</v>
      </c>
      <c r="E331" s="195">
        <v>11</v>
      </c>
      <c r="F331" s="195">
        <v>3</v>
      </c>
      <c r="G331" s="200">
        <v>2013</v>
      </c>
      <c r="H331" s="201"/>
      <c r="I331" s="220">
        <v>41191</v>
      </c>
    </row>
    <row r="332" spans="1:9" s="197" customFormat="1" ht="16.5" thickBot="1">
      <c r="A332" s="36" t="s">
        <v>431</v>
      </c>
      <c r="B332" s="37">
        <v>160</v>
      </c>
      <c r="C332" s="38"/>
      <c r="D332" s="124">
        <v>0.21</v>
      </c>
      <c r="E332" s="40">
        <v>12</v>
      </c>
      <c r="F332" s="40">
        <v>0</v>
      </c>
      <c r="G332" s="197">
        <v>2013</v>
      </c>
      <c r="H332" s="198"/>
      <c r="I332" s="199">
        <v>41191</v>
      </c>
    </row>
    <row r="333" spans="1:9" s="200" customFormat="1" ht="15.75">
      <c r="A333" s="35" t="s">
        <v>123</v>
      </c>
      <c r="B333" s="28"/>
      <c r="C333" s="29"/>
      <c r="D333" s="123">
        <f>SUM(D328:D332)</f>
        <v>2.98</v>
      </c>
      <c r="E333" s="190">
        <f>SUM(E328:E332)</f>
        <v>48</v>
      </c>
      <c r="F333" s="190">
        <f>SUM(F328:F332)</f>
        <v>17</v>
      </c>
      <c r="H333" s="201"/>
      <c r="I333" s="220"/>
    </row>
    <row r="334" spans="1:9" s="216" customFormat="1" ht="15.75">
      <c r="A334" s="35"/>
      <c r="B334" s="28"/>
      <c r="C334" s="29"/>
      <c r="D334" s="214"/>
      <c r="E334" s="215"/>
      <c r="F334" s="215"/>
      <c r="H334" s="217"/>
      <c r="I334" s="218"/>
    </row>
    <row r="335" spans="1:9" s="9" customFormat="1" ht="15.75">
      <c r="A335" s="222" t="s">
        <v>36</v>
      </c>
      <c r="B335" s="26">
        <v>14021520</v>
      </c>
      <c r="C335" s="8"/>
      <c r="D335" s="44"/>
      <c r="E335" s="45"/>
      <c r="F335" s="45"/>
      <c r="H335" s="117"/>
      <c r="I335" s="139"/>
    </row>
    <row r="336" ht="15.75">
      <c r="A336" s="133"/>
    </row>
    <row r="337" spans="1:6" ht="15.75">
      <c r="A337" s="194" t="s">
        <v>268</v>
      </c>
      <c r="B337" s="5">
        <v>107</v>
      </c>
      <c r="C337" s="17" t="s">
        <v>79</v>
      </c>
      <c r="D337" s="174"/>
      <c r="E337" s="175"/>
      <c r="F337" s="175"/>
    </row>
    <row r="338" spans="1:9" s="200" customFormat="1" ht="15.75">
      <c r="A338" s="194" t="s">
        <v>287</v>
      </c>
      <c r="B338" s="5">
        <v>127</v>
      </c>
      <c r="C338" s="17" t="s">
        <v>564</v>
      </c>
      <c r="D338" s="129">
        <v>0.38</v>
      </c>
      <c r="E338" s="195">
        <v>18</v>
      </c>
      <c r="F338" s="195">
        <v>0</v>
      </c>
      <c r="H338" s="201"/>
      <c r="I338" s="220">
        <v>41191</v>
      </c>
    </row>
    <row r="339" spans="1:9" s="200" customFormat="1" ht="15.75">
      <c r="A339" s="173" t="s">
        <v>284</v>
      </c>
      <c r="B339" s="5">
        <v>165</v>
      </c>
      <c r="C339" s="17" t="s">
        <v>564</v>
      </c>
      <c r="D339" s="129">
        <v>0.59</v>
      </c>
      <c r="E339" s="195">
        <v>46</v>
      </c>
      <c r="F339" s="195">
        <v>7</v>
      </c>
      <c r="H339" s="201"/>
      <c r="I339" s="220">
        <v>41191</v>
      </c>
    </row>
    <row r="340" spans="1:9" s="200" customFormat="1" ht="15.75">
      <c r="A340" s="173" t="s">
        <v>285</v>
      </c>
      <c r="B340" s="5">
        <v>147</v>
      </c>
      <c r="C340" s="17" t="s">
        <v>564</v>
      </c>
      <c r="D340" s="129">
        <v>0.33</v>
      </c>
      <c r="E340" s="195">
        <v>0</v>
      </c>
      <c r="F340" s="195">
        <v>15</v>
      </c>
      <c r="H340" s="201"/>
      <c r="I340" s="220">
        <v>41191</v>
      </c>
    </row>
    <row r="341" spans="1:9" s="200" customFormat="1" ht="15.75">
      <c r="A341" s="173" t="s">
        <v>288</v>
      </c>
      <c r="B341" s="5">
        <v>163</v>
      </c>
      <c r="C341" s="17" t="s">
        <v>564</v>
      </c>
      <c r="D341" s="129">
        <v>0.8</v>
      </c>
      <c r="E341" s="195">
        <v>28</v>
      </c>
      <c r="F341" s="195">
        <v>26</v>
      </c>
      <c r="H341" s="201"/>
      <c r="I341" s="220">
        <v>41191</v>
      </c>
    </row>
    <row r="342" spans="1:9" s="197" customFormat="1" ht="16.5" thickBot="1">
      <c r="A342" s="36" t="s">
        <v>286</v>
      </c>
      <c r="B342" s="37">
        <v>105</v>
      </c>
      <c r="C342" s="38"/>
      <c r="D342" s="124">
        <v>0.49</v>
      </c>
      <c r="E342" s="40">
        <v>3</v>
      </c>
      <c r="F342" s="40">
        <v>42</v>
      </c>
      <c r="H342" s="198"/>
      <c r="I342" s="199">
        <v>41191</v>
      </c>
    </row>
    <row r="343" spans="1:9" s="191" customFormat="1" ht="15.75">
      <c r="A343" s="35" t="s">
        <v>123</v>
      </c>
      <c r="B343" s="28"/>
      <c r="C343" s="29"/>
      <c r="D343" s="123">
        <f>SUM(D338:D342)</f>
        <v>2.59</v>
      </c>
      <c r="E343" s="190"/>
      <c r="F343" s="190"/>
      <c r="H343" s="192"/>
      <c r="I343" s="193"/>
    </row>
    <row r="344" spans="1:9" s="216" customFormat="1" ht="15.75">
      <c r="A344" s="35"/>
      <c r="B344" s="28"/>
      <c r="C344" s="29"/>
      <c r="D344" s="214"/>
      <c r="E344" s="215"/>
      <c r="F344" s="215"/>
      <c r="H344" s="217"/>
      <c r="I344" s="218"/>
    </row>
    <row r="345" spans="1:9" s="9" customFormat="1" ht="15.75">
      <c r="A345" s="222" t="s">
        <v>726</v>
      </c>
      <c r="B345" s="26">
        <v>14022523</v>
      </c>
      <c r="C345" s="8"/>
      <c r="D345" s="44"/>
      <c r="E345" s="45"/>
      <c r="F345" s="45"/>
      <c r="H345" s="117"/>
      <c r="I345" s="139"/>
    </row>
    <row r="346" spans="1:6" ht="15.75">
      <c r="A346" s="133" t="s">
        <v>429</v>
      </c>
      <c r="D346" s="174"/>
      <c r="E346" s="175"/>
      <c r="F346" s="175"/>
    </row>
    <row r="347" spans="1:6" ht="15.75">
      <c r="A347" s="194" t="s">
        <v>287</v>
      </c>
      <c r="B347" s="5">
        <v>127</v>
      </c>
      <c r="C347" s="17" t="s">
        <v>14</v>
      </c>
      <c r="D347" s="174"/>
      <c r="E347" s="175"/>
      <c r="F347" s="175"/>
    </row>
    <row r="348" spans="1:9" ht="15.75">
      <c r="A348" s="142" t="s">
        <v>461</v>
      </c>
      <c r="D348" s="174">
        <v>0.52</v>
      </c>
      <c r="E348" s="175">
        <v>67</v>
      </c>
      <c r="F348" s="175">
        <v>0</v>
      </c>
      <c r="I348" s="178">
        <v>41191</v>
      </c>
    </row>
    <row r="349" spans="1:9" s="227" customFormat="1" ht="15.75">
      <c r="A349" s="194" t="s">
        <v>284</v>
      </c>
      <c r="B349" s="5">
        <v>165</v>
      </c>
      <c r="C349" s="17" t="s">
        <v>14</v>
      </c>
      <c r="D349" s="225">
        <v>0.34</v>
      </c>
      <c r="E349" s="226">
        <v>3</v>
      </c>
      <c r="F349" s="226">
        <v>30</v>
      </c>
      <c r="H349" s="228"/>
      <c r="I349" s="178">
        <v>41191</v>
      </c>
    </row>
    <row r="350" spans="1:9" s="227" customFormat="1" ht="15.75">
      <c r="A350" s="194" t="s">
        <v>285</v>
      </c>
      <c r="B350" s="5">
        <v>147</v>
      </c>
      <c r="C350" s="17" t="s">
        <v>14</v>
      </c>
      <c r="D350" s="225">
        <v>0.33</v>
      </c>
      <c r="E350" s="226">
        <v>0</v>
      </c>
      <c r="F350" s="226">
        <v>15</v>
      </c>
      <c r="H350" s="228"/>
      <c r="I350" s="178">
        <v>41191</v>
      </c>
    </row>
    <row r="351" spans="1:9" s="227" customFormat="1" ht="15.75">
      <c r="A351" s="143" t="s">
        <v>462</v>
      </c>
      <c r="B351" s="82">
        <v>233</v>
      </c>
      <c r="C351" s="83"/>
      <c r="D351" s="225">
        <v>0.75</v>
      </c>
      <c r="E351" s="226">
        <v>70</v>
      </c>
      <c r="F351" s="226">
        <v>1</v>
      </c>
      <c r="H351" s="228"/>
      <c r="I351" s="178">
        <v>41191</v>
      </c>
    </row>
    <row r="352" spans="1:9" s="197" customFormat="1" ht="16.5" thickBot="1">
      <c r="A352" s="36" t="s">
        <v>288</v>
      </c>
      <c r="B352" s="37">
        <v>163</v>
      </c>
      <c r="C352" s="38" t="s">
        <v>14</v>
      </c>
      <c r="D352" s="39">
        <v>1.33</v>
      </c>
      <c r="E352" s="40">
        <v>26</v>
      </c>
      <c r="F352" s="40">
        <v>93</v>
      </c>
      <c r="H352" s="198"/>
      <c r="I352" s="199">
        <v>41191</v>
      </c>
    </row>
    <row r="353" spans="1:9" s="216" customFormat="1" ht="15.75">
      <c r="A353" s="35" t="s">
        <v>123</v>
      </c>
      <c r="B353" s="28"/>
      <c r="C353" s="29"/>
      <c r="D353" s="214">
        <v>2.5</v>
      </c>
      <c r="E353" s="215"/>
      <c r="F353" s="215"/>
      <c r="H353" s="214"/>
      <c r="I353" s="218"/>
    </row>
    <row r="354" spans="1:9" s="216" customFormat="1" ht="15.75">
      <c r="A354" s="35"/>
      <c r="B354" s="28"/>
      <c r="C354" s="29"/>
      <c r="D354" s="214"/>
      <c r="E354" s="215"/>
      <c r="F354" s="215"/>
      <c r="H354" s="217"/>
      <c r="I354" s="218"/>
    </row>
    <row r="355" spans="1:9" s="9" customFormat="1" ht="15.75">
      <c r="A355" s="222" t="s">
        <v>727</v>
      </c>
      <c r="B355" s="26">
        <v>14023524</v>
      </c>
      <c r="C355" s="8"/>
      <c r="D355" s="44"/>
      <c r="E355" s="45"/>
      <c r="F355" s="45"/>
      <c r="H355" s="117"/>
      <c r="I355" s="139"/>
    </row>
    <row r="356" spans="4:6" ht="15.75">
      <c r="D356" s="174"/>
      <c r="E356" s="175"/>
      <c r="F356" s="175"/>
    </row>
    <row r="357" spans="1:6" ht="15.75">
      <c r="A357" s="194" t="s">
        <v>268</v>
      </c>
      <c r="B357" s="5">
        <v>107</v>
      </c>
      <c r="C357" s="6" t="s">
        <v>14</v>
      </c>
      <c r="D357" s="174"/>
      <c r="E357" s="175"/>
      <c r="F357" s="175"/>
    </row>
    <row r="358" spans="1:9" s="200" customFormat="1" ht="15.75">
      <c r="A358" s="194" t="s">
        <v>289</v>
      </c>
      <c r="B358" s="5">
        <v>113</v>
      </c>
      <c r="C358" s="6"/>
      <c r="D358" s="126">
        <v>1.36</v>
      </c>
      <c r="E358" s="195">
        <v>7</v>
      </c>
      <c r="F358" s="195">
        <v>2</v>
      </c>
      <c r="H358" s="201"/>
      <c r="I358" s="220">
        <v>41191</v>
      </c>
    </row>
    <row r="359" spans="1:9" s="200" customFormat="1" ht="15.75">
      <c r="A359" s="173" t="s">
        <v>433</v>
      </c>
      <c r="B359" s="5">
        <v>106</v>
      </c>
      <c r="C359" s="6"/>
      <c r="D359" s="126">
        <v>3.87</v>
      </c>
      <c r="E359" s="195">
        <v>10</v>
      </c>
      <c r="F359" s="195">
        <v>19</v>
      </c>
      <c r="H359" s="201"/>
      <c r="I359" s="220">
        <v>41191</v>
      </c>
    </row>
    <row r="360" spans="1:9" s="197" customFormat="1" ht="16.5" thickBot="1">
      <c r="A360" s="36" t="s">
        <v>269</v>
      </c>
      <c r="B360" s="37">
        <v>107</v>
      </c>
      <c r="C360" s="38"/>
      <c r="D360" s="124">
        <v>2.54</v>
      </c>
      <c r="E360" s="40">
        <v>11</v>
      </c>
      <c r="F360" s="40">
        <v>9</v>
      </c>
      <c r="H360" s="198"/>
      <c r="I360" s="199">
        <v>41191</v>
      </c>
    </row>
    <row r="361" spans="1:9" s="191" customFormat="1" ht="15.75">
      <c r="A361" s="35" t="s">
        <v>123</v>
      </c>
      <c r="B361" s="28"/>
      <c r="C361" s="29"/>
      <c r="D361" s="123">
        <f>SUM(D358:D360)</f>
        <v>7.7700000000000005</v>
      </c>
      <c r="E361" s="190"/>
      <c r="F361" s="190"/>
      <c r="H361" s="192"/>
      <c r="I361" s="193"/>
    </row>
    <row r="362" spans="1:9" s="216" customFormat="1" ht="15.75">
      <c r="A362" s="35"/>
      <c r="B362" s="28"/>
      <c r="C362" s="29"/>
      <c r="D362" s="214"/>
      <c r="E362" s="215"/>
      <c r="F362" s="215"/>
      <c r="H362" s="217"/>
      <c r="I362" s="218"/>
    </row>
    <row r="363" spans="1:9" s="9" customFormat="1" ht="15.75">
      <c r="A363" s="7" t="s">
        <v>728</v>
      </c>
      <c r="B363" s="26">
        <v>14024425</v>
      </c>
      <c r="C363" s="8"/>
      <c r="D363" s="44"/>
      <c r="E363" s="45"/>
      <c r="F363" s="45"/>
      <c r="H363" s="117"/>
      <c r="I363" s="139"/>
    </row>
    <row r="364" spans="4:6" ht="15.75">
      <c r="D364" s="174"/>
      <c r="E364" s="175"/>
      <c r="F364" s="175"/>
    </row>
    <row r="365" spans="1:9" s="200" customFormat="1" ht="15.75">
      <c r="A365" s="194" t="s">
        <v>434</v>
      </c>
      <c r="B365" s="5">
        <v>245</v>
      </c>
      <c r="C365" s="6" t="s">
        <v>169</v>
      </c>
      <c r="D365" s="129"/>
      <c r="E365" s="195"/>
      <c r="F365" s="195"/>
      <c r="H365" s="201"/>
      <c r="I365" s="220"/>
    </row>
    <row r="366" spans="1:9" s="200" customFormat="1" ht="15.75">
      <c r="A366" s="173"/>
      <c r="B366" s="5">
        <v>235</v>
      </c>
      <c r="C366" s="6" t="s">
        <v>80</v>
      </c>
      <c r="D366" s="129">
        <v>0.44</v>
      </c>
      <c r="E366" s="195">
        <v>1</v>
      </c>
      <c r="F366" s="195">
        <v>7</v>
      </c>
      <c r="G366" s="200">
        <v>2010</v>
      </c>
      <c r="H366" s="201"/>
      <c r="I366" s="220">
        <v>41191</v>
      </c>
    </row>
    <row r="367" spans="1:9" s="197" customFormat="1" ht="16.5" thickBot="1">
      <c r="A367" s="36" t="s">
        <v>182</v>
      </c>
      <c r="B367" s="37">
        <v>240</v>
      </c>
      <c r="C367" s="38"/>
      <c r="D367" s="124">
        <v>0.93</v>
      </c>
      <c r="E367" s="40">
        <v>14</v>
      </c>
      <c r="F367" s="40">
        <v>15</v>
      </c>
      <c r="G367" s="197">
        <v>2010</v>
      </c>
      <c r="H367" s="198"/>
      <c r="I367" s="199">
        <v>41191</v>
      </c>
    </row>
    <row r="368" spans="1:9" s="191" customFormat="1" ht="15.75">
      <c r="A368" s="35" t="s">
        <v>123</v>
      </c>
      <c r="B368" s="28"/>
      <c r="C368" s="29"/>
      <c r="D368" s="123">
        <f>SUM(D366:D367)</f>
        <v>1.37</v>
      </c>
      <c r="E368" s="190"/>
      <c r="F368" s="190"/>
      <c r="H368" s="192"/>
      <c r="I368" s="193"/>
    </row>
    <row r="369" spans="4:6" ht="15.75">
      <c r="D369" s="174"/>
      <c r="E369" s="175"/>
      <c r="F369" s="175"/>
    </row>
    <row r="370" spans="1:9" s="9" customFormat="1" ht="15.75">
      <c r="A370" s="222" t="s">
        <v>726</v>
      </c>
      <c r="B370" s="26">
        <v>14025423</v>
      </c>
      <c r="C370" s="8"/>
      <c r="D370" s="44"/>
      <c r="E370" s="45"/>
      <c r="F370" s="45"/>
      <c r="H370" s="117"/>
      <c r="I370" s="139"/>
    </row>
    <row r="371" spans="4:6" ht="15.75">
      <c r="D371" s="174"/>
      <c r="E371" s="175"/>
      <c r="F371" s="175"/>
    </row>
    <row r="372" spans="1:9" s="200" customFormat="1" ht="15.75">
      <c r="A372" s="194" t="s">
        <v>460</v>
      </c>
      <c r="B372" s="5"/>
      <c r="C372" s="17" t="s">
        <v>465</v>
      </c>
      <c r="D372" s="129"/>
      <c r="E372" s="195"/>
      <c r="F372" s="195"/>
      <c r="H372" s="201"/>
      <c r="I372" s="220"/>
    </row>
    <row r="373" spans="1:9" s="200" customFormat="1" ht="15.75">
      <c r="A373" s="173" t="s">
        <v>43</v>
      </c>
      <c r="B373" s="5">
        <v>260</v>
      </c>
      <c r="C373" s="41" t="s">
        <v>157</v>
      </c>
      <c r="D373" s="129">
        <v>2.48</v>
      </c>
      <c r="E373" s="195">
        <v>118</v>
      </c>
      <c r="F373" s="195">
        <v>7</v>
      </c>
      <c r="G373" s="200">
        <v>2011</v>
      </c>
      <c r="H373" s="201"/>
      <c r="I373" s="220">
        <v>41191</v>
      </c>
    </row>
    <row r="374" spans="1:9" s="197" customFormat="1" ht="16.5" thickBot="1">
      <c r="A374" s="36" t="s">
        <v>195</v>
      </c>
      <c r="B374" s="37">
        <v>287</v>
      </c>
      <c r="C374" s="38"/>
      <c r="D374" s="124">
        <v>0.44</v>
      </c>
      <c r="E374" s="40">
        <v>16</v>
      </c>
      <c r="F374" s="40">
        <v>0</v>
      </c>
      <c r="G374" s="197">
        <v>2010</v>
      </c>
      <c r="H374" s="198"/>
      <c r="I374" s="199">
        <v>41191</v>
      </c>
    </row>
    <row r="375" spans="1:9" s="191" customFormat="1" ht="15.75">
      <c r="A375" s="35" t="s">
        <v>123</v>
      </c>
      <c r="B375" s="28"/>
      <c r="C375" s="29"/>
      <c r="D375" s="123">
        <f>SUM(D373:D374)</f>
        <v>2.92</v>
      </c>
      <c r="E375" s="190"/>
      <c r="F375" s="190"/>
      <c r="H375" s="192"/>
      <c r="I375" s="193"/>
    </row>
    <row r="376" spans="4:6" ht="15.75">
      <c r="D376" s="174"/>
      <c r="E376" s="175"/>
      <c r="F376" s="175"/>
    </row>
    <row r="377" spans="1:9" s="9" customFormat="1" ht="15.75">
      <c r="A377" s="222" t="s">
        <v>727</v>
      </c>
      <c r="B377" s="26">
        <v>14026424</v>
      </c>
      <c r="C377" s="8"/>
      <c r="D377" s="44"/>
      <c r="E377" s="45"/>
      <c r="F377" s="45"/>
      <c r="H377" s="117"/>
      <c r="I377" s="139"/>
    </row>
    <row r="378" spans="4:6" ht="15.75">
      <c r="D378" s="174"/>
      <c r="E378" s="175"/>
      <c r="F378" s="175"/>
    </row>
    <row r="379" spans="1:9" s="200" customFormat="1" ht="15.75">
      <c r="A379" s="194" t="s">
        <v>54</v>
      </c>
      <c r="B379" s="5">
        <v>150</v>
      </c>
      <c r="C379" s="6" t="s">
        <v>19</v>
      </c>
      <c r="D379" s="129"/>
      <c r="E379" s="195"/>
      <c r="F379" s="195"/>
      <c r="H379" s="201"/>
      <c r="I379" s="220"/>
    </row>
    <row r="380" spans="1:9" s="200" customFormat="1" ht="15.75">
      <c r="A380" s="173" t="s">
        <v>496</v>
      </c>
      <c r="B380" s="5">
        <v>150</v>
      </c>
      <c r="C380" s="6" t="s">
        <v>134</v>
      </c>
      <c r="D380" s="129">
        <v>0.16</v>
      </c>
      <c r="E380" s="195">
        <v>5</v>
      </c>
      <c r="F380" s="195">
        <v>1</v>
      </c>
      <c r="G380" s="200">
        <v>2012</v>
      </c>
      <c r="H380" s="201"/>
      <c r="I380" s="220">
        <v>41191</v>
      </c>
    </row>
    <row r="381" spans="1:9" s="197" customFormat="1" ht="16.5" thickBot="1">
      <c r="A381" s="36" t="s">
        <v>183</v>
      </c>
      <c r="B381" s="37">
        <v>185</v>
      </c>
      <c r="C381" s="38"/>
      <c r="D381" s="124">
        <v>0.34</v>
      </c>
      <c r="E381" s="40">
        <v>34</v>
      </c>
      <c r="F381" s="40">
        <v>0</v>
      </c>
      <c r="G381" s="197">
        <v>2010</v>
      </c>
      <c r="H381" s="198"/>
      <c r="I381" s="199">
        <v>41191</v>
      </c>
    </row>
    <row r="382" spans="1:9" s="191" customFormat="1" ht="15.75">
      <c r="A382" s="35" t="s">
        <v>123</v>
      </c>
      <c r="B382" s="28"/>
      <c r="C382" s="29"/>
      <c r="D382" s="123">
        <f>SUM(D380:D381)</f>
        <v>0.5</v>
      </c>
      <c r="E382" s="190"/>
      <c r="F382" s="190"/>
      <c r="H382" s="192"/>
      <c r="I382" s="193"/>
    </row>
    <row r="383" spans="1:9" s="216" customFormat="1" ht="15.75">
      <c r="A383" s="35"/>
      <c r="B383" s="28"/>
      <c r="C383" s="29"/>
      <c r="D383" s="214"/>
      <c r="E383" s="215"/>
      <c r="F383" s="215"/>
      <c r="H383" s="217"/>
      <c r="I383" s="218"/>
    </row>
    <row r="384" spans="1:9" s="9" customFormat="1" ht="15.75">
      <c r="A384" s="222" t="s">
        <v>728</v>
      </c>
      <c r="B384" s="26">
        <v>14027525</v>
      </c>
      <c r="C384" s="8"/>
      <c r="D384" s="44"/>
      <c r="E384" s="45"/>
      <c r="F384" s="45"/>
      <c r="H384" s="117"/>
      <c r="I384" s="139"/>
    </row>
    <row r="386" spans="1:6" ht="15.75">
      <c r="A386" s="194" t="s">
        <v>270</v>
      </c>
      <c r="B386" s="5">
        <v>108</v>
      </c>
      <c r="C386" s="17" t="s">
        <v>565</v>
      </c>
      <c r="D386" s="174"/>
      <c r="E386" s="175"/>
      <c r="F386" s="175"/>
    </row>
    <row r="387" spans="1:9" s="200" customFormat="1" ht="15.75">
      <c r="A387" s="194" t="s">
        <v>290</v>
      </c>
      <c r="B387" s="5">
        <v>152</v>
      </c>
      <c r="C387" s="17"/>
      <c r="D387" s="126">
        <v>2.01</v>
      </c>
      <c r="E387" s="195">
        <v>56</v>
      </c>
      <c r="F387" s="195">
        <v>11</v>
      </c>
      <c r="G387" s="200">
        <v>2008</v>
      </c>
      <c r="H387" s="201"/>
      <c r="I387" s="220">
        <v>41191</v>
      </c>
    </row>
    <row r="388" spans="1:9" s="200" customFormat="1" ht="15.75">
      <c r="A388" s="173" t="s">
        <v>313</v>
      </c>
      <c r="B388" s="5">
        <v>175</v>
      </c>
      <c r="C388" s="17" t="s">
        <v>565</v>
      </c>
      <c r="D388" s="126">
        <v>0.86</v>
      </c>
      <c r="E388" s="195">
        <v>30</v>
      </c>
      <c r="F388" s="195">
        <v>3</v>
      </c>
      <c r="G388" s="200">
        <v>2008</v>
      </c>
      <c r="H388" s="201"/>
      <c r="I388" s="220">
        <v>41191</v>
      </c>
    </row>
    <row r="389" spans="1:9" s="200" customFormat="1" ht="15.75">
      <c r="A389" s="173" t="s">
        <v>291</v>
      </c>
      <c r="B389" s="5">
        <v>173</v>
      </c>
      <c r="C389" s="17"/>
      <c r="D389" s="126">
        <v>2.64</v>
      </c>
      <c r="E389" s="195">
        <v>45</v>
      </c>
      <c r="F389" s="195">
        <v>63</v>
      </c>
      <c r="G389" s="200">
        <v>2008</v>
      </c>
      <c r="H389" s="201"/>
      <c r="I389" s="220">
        <v>41191</v>
      </c>
    </row>
    <row r="390" spans="1:9" s="200" customFormat="1" ht="15.75">
      <c r="A390" s="173" t="s">
        <v>152</v>
      </c>
      <c r="B390" s="5">
        <v>290</v>
      </c>
      <c r="C390" s="17" t="s">
        <v>201</v>
      </c>
      <c r="D390" s="126">
        <v>1.14</v>
      </c>
      <c r="E390" s="195">
        <v>124</v>
      </c>
      <c r="F390" s="195">
        <v>1</v>
      </c>
      <c r="G390" s="200">
        <v>2008</v>
      </c>
      <c r="H390" s="201"/>
      <c r="I390" s="220">
        <v>41191</v>
      </c>
    </row>
    <row r="391" spans="1:9" s="200" customFormat="1" ht="15.75">
      <c r="A391" s="173" t="s">
        <v>314</v>
      </c>
      <c r="B391" s="5">
        <v>280</v>
      </c>
      <c r="C391" s="17" t="s">
        <v>563</v>
      </c>
      <c r="D391" s="126">
        <v>3.71</v>
      </c>
      <c r="E391" s="195">
        <v>55</v>
      </c>
      <c r="F391" s="195">
        <v>69</v>
      </c>
      <c r="G391" s="200">
        <v>2008</v>
      </c>
      <c r="H391" s="201"/>
      <c r="I391" s="220">
        <v>41191</v>
      </c>
    </row>
    <row r="392" spans="1:9" s="200" customFormat="1" ht="15.75">
      <c r="A392" s="173" t="s">
        <v>352</v>
      </c>
      <c r="B392" s="5">
        <v>287</v>
      </c>
      <c r="C392" s="17" t="s">
        <v>562</v>
      </c>
      <c r="D392" s="126">
        <v>1.99</v>
      </c>
      <c r="E392" s="195">
        <v>46</v>
      </c>
      <c r="F392" s="195">
        <v>30</v>
      </c>
      <c r="G392" s="200">
        <v>2008</v>
      </c>
      <c r="H392" s="201"/>
      <c r="I392" s="220">
        <v>41191</v>
      </c>
    </row>
    <row r="393" spans="1:9" s="200" customFormat="1" ht="15.75">
      <c r="A393" s="173"/>
      <c r="B393" s="5">
        <v>267</v>
      </c>
      <c r="C393" s="17" t="s">
        <v>19</v>
      </c>
      <c r="D393" s="129">
        <v>3.21</v>
      </c>
      <c r="E393" s="195">
        <v>47</v>
      </c>
      <c r="F393" s="195">
        <v>71</v>
      </c>
      <c r="G393" s="200">
        <v>2008</v>
      </c>
      <c r="H393" s="201"/>
      <c r="I393" s="220">
        <v>41191</v>
      </c>
    </row>
    <row r="394" spans="1:9" s="200" customFormat="1" ht="15.75">
      <c r="A394" s="173" t="s">
        <v>271</v>
      </c>
      <c r="B394" s="5">
        <v>264</v>
      </c>
      <c r="C394" s="17"/>
      <c r="D394" s="129">
        <v>0.77</v>
      </c>
      <c r="E394" s="195">
        <v>18</v>
      </c>
      <c r="F394" s="195">
        <v>21</v>
      </c>
      <c r="G394" s="200">
        <v>2008</v>
      </c>
      <c r="H394" s="201"/>
      <c r="I394" s="220">
        <v>41191</v>
      </c>
    </row>
    <row r="395" spans="1:9" s="206" customFormat="1" ht="15.75">
      <c r="A395" s="204" t="s">
        <v>316</v>
      </c>
      <c r="B395" s="82">
        <v>170</v>
      </c>
      <c r="C395" s="98"/>
      <c r="D395" s="127">
        <v>0.82</v>
      </c>
      <c r="E395" s="205">
        <v>14</v>
      </c>
      <c r="F395" s="205">
        <v>107</v>
      </c>
      <c r="G395" s="200">
        <v>2008</v>
      </c>
      <c r="I395" s="220">
        <v>41191</v>
      </c>
    </row>
    <row r="396" spans="1:9" s="197" customFormat="1" ht="16.5" thickBot="1">
      <c r="A396" s="36" t="s">
        <v>315</v>
      </c>
      <c r="B396" s="37">
        <v>170</v>
      </c>
      <c r="C396" s="38"/>
      <c r="D396" s="124">
        <v>0.96</v>
      </c>
      <c r="E396" s="40">
        <v>13</v>
      </c>
      <c r="F396" s="40">
        <v>16</v>
      </c>
      <c r="G396" s="197">
        <v>2008</v>
      </c>
      <c r="I396" s="199">
        <v>41191</v>
      </c>
    </row>
    <row r="397" spans="1:9" s="191" customFormat="1" ht="15.75">
      <c r="A397" s="35" t="s">
        <v>123</v>
      </c>
      <c r="B397" s="28"/>
      <c r="C397" s="29"/>
      <c r="D397" s="123">
        <f>SUM(D387:D396)</f>
        <v>18.11</v>
      </c>
      <c r="E397" s="190"/>
      <c r="F397" s="190"/>
      <c r="I397" s="193"/>
    </row>
    <row r="399" spans="1:9" s="9" customFormat="1" ht="15.75">
      <c r="A399" s="222" t="s">
        <v>726</v>
      </c>
      <c r="B399" s="26">
        <v>14028523</v>
      </c>
      <c r="C399" s="8"/>
      <c r="D399" s="44"/>
      <c r="E399" s="45"/>
      <c r="F399" s="45"/>
      <c r="H399" s="117"/>
      <c r="I399" s="139"/>
    </row>
    <row r="401" spans="1:6" ht="15.75">
      <c r="A401" s="194" t="s">
        <v>197</v>
      </c>
      <c r="B401" s="5">
        <v>110</v>
      </c>
      <c r="C401" s="6" t="s">
        <v>69</v>
      </c>
      <c r="D401" s="174"/>
      <c r="E401" s="175"/>
      <c r="F401" s="175"/>
    </row>
    <row r="402" spans="1:9" s="200" customFormat="1" ht="15.75">
      <c r="A402" s="194" t="s">
        <v>198</v>
      </c>
      <c r="B402" s="5">
        <v>130</v>
      </c>
      <c r="C402" s="6" t="s">
        <v>467</v>
      </c>
      <c r="D402" s="126">
        <v>0.36</v>
      </c>
      <c r="E402" s="195">
        <v>16</v>
      </c>
      <c r="F402" s="195">
        <v>0</v>
      </c>
      <c r="G402" s="200">
        <v>2003</v>
      </c>
      <c r="H402" s="201"/>
      <c r="I402" s="220">
        <v>41191</v>
      </c>
    </row>
    <row r="403" spans="1:9" s="200" customFormat="1" ht="15.75">
      <c r="A403" s="173" t="s">
        <v>206</v>
      </c>
      <c r="B403" s="5">
        <v>120</v>
      </c>
      <c r="C403" s="41" t="s">
        <v>88</v>
      </c>
      <c r="D403" s="126">
        <v>1.71</v>
      </c>
      <c r="E403" s="195">
        <v>10</v>
      </c>
      <c r="F403" s="195">
        <v>17</v>
      </c>
      <c r="G403" s="200">
        <v>2003</v>
      </c>
      <c r="H403" s="201"/>
      <c r="I403" s="220">
        <v>41191</v>
      </c>
    </row>
    <row r="404" spans="1:9" s="200" customFormat="1" ht="15.75">
      <c r="A404" s="173" t="s">
        <v>207</v>
      </c>
      <c r="B404" s="5">
        <v>130</v>
      </c>
      <c r="C404" s="6" t="s">
        <v>19</v>
      </c>
      <c r="D404" s="126">
        <v>4.07</v>
      </c>
      <c r="E404" s="195">
        <v>53</v>
      </c>
      <c r="F404" s="195">
        <v>37</v>
      </c>
      <c r="G404" s="200">
        <v>2003</v>
      </c>
      <c r="H404" s="201"/>
      <c r="I404" s="220">
        <v>41191</v>
      </c>
    </row>
    <row r="405" spans="1:9" s="200" customFormat="1" ht="15.75">
      <c r="A405" s="173" t="s">
        <v>208</v>
      </c>
      <c r="B405" s="5">
        <v>190</v>
      </c>
      <c r="C405" s="6"/>
      <c r="D405" s="126">
        <v>2.88</v>
      </c>
      <c r="E405" s="195">
        <v>99</v>
      </c>
      <c r="F405" s="195">
        <v>39</v>
      </c>
      <c r="G405" s="200">
        <v>2003</v>
      </c>
      <c r="H405" s="201"/>
      <c r="I405" s="220">
        <v>41191</v>
      </c>
    </row>
    <row r="406" spans="1:9" s="200" customFormat="1" ht="15.75">
      <c r="A406" s="173" t="s">
        <v>317</v>
      </c>
      <c r="B406" s="5">
        <v>135</v>
      </c>
      <c r="C406" s="6" t="s">
        <v>201</v>
      </c>
      <c r="D406" s="126">
        <v>3.64</v>
      </c>
      <c r="E406" s="195">
        <v>40</v>
      </c>
      <c r="F406" s="195">
        <v>88</v>
      </c>
      <c r="G406" s="200">
        <v>2003</v>
      </c>
      <c r="H406" s="201"/>
      <c r="I406" s="220">
        <v>41191</v>
      </c>
    </row>
    <row r="407" spans="1:9" s="200" customFormat="1" ht="15.75">
      <c r="A407" s="173"/>
      <c r="B407" s="5">
        <v>130</v>
      </c>
      <c r="C407" s="6" t="s">
        <v>201</v>
      </c>
      <c r="D407" s="126">
        <v>0.28</v>
      </c>
      <c r="E407" s="195">
        <v>1</v>
      </c>
      <c r="F407" s="195">
        <v>5</v>
      </c>
      <c r="G407" s="200">
        <v>2003</v>
      </c>
      <c r="H407" s="201"/>
      <c r="I407" s="220">
        <v>41191</v>
      </c>
    </row>
    <row r="408" spans="1:9" s="200" customFormat="1" ht="15.75">
      <c r="A408" s="173" t="s">
        <v>318</v>
      </c>
      <c r="B408" s="5">
        <v>110</v>
      </c>
      <c r="C408" s="6" t="s">
        <v>17</v>
      </c>
      <c r="D408" s="126">
        <v>2.1</v>
      </c>
      <c r="E408" s="195">
        <v>1</v>
      </c>
      <c r="F408" s="195">
        <v>32</v>
      </c>
      <c r="G408" s="200">
        <v>2003</v>
      </c>
      <c r="H408" s="201"/>
      <c r="I408" s="220">
        <v>41191</v>
      </c>
    </row>
    <row r="409" spans="1:9" s="200" customFormat="1" ht="15.75">
      <c r="A409" s="173" t="s">
        <v>319</v>
      </c>
      <c r="B409" s="5">
        <v>115</v>
      </c>
      <c r="C409" s="6" t="s">
        <v>17</v>
      </c>
      <c r="D409" s="126">
        <v>0.64</v>
      </c>
      <c r="E409" s="195">
        <v>16</v>
      </c>
      <c r="F409" s="195">
        <v>12</v>
      </c>
      <c r="G409" s="200">
        <v>2003</v>
      </c>
      <c r="H409" s="201"/>
      <c r="I409" s="220">
        <v>41191</v>
      </c>
    </row>
    <row r="410" spans="1:9" s="200" customFormat="1" ht="15.75">
      <c r="A410" s="173" t="s">
        <v>321</v>
      </c>
      <c r="B410" s="5">
        <v>110</v>
      </c>
      <c r="C410" s="6" t="s">
        <v>88</v>
      </c>
      <c r="D410" s="126">
        <v>0.57</v>
      </c>
      <c r="E410" s="195">
        <v>6</v>
      </c>
      <c r="F410" s="195">
        <v>1</v>
      </c>
      <c r="G410" s="200">
        <v>2003</v>
      </c>
      <c r="H410" s="201"/>
      <c r="I410" s="220">
        <v>41191</v>
      </c>
    </row>
    <row r="411" spans="1:9" s="200" customFormat="1" ht="15.75">
      <c r="A411" s="173" t="s">
        <v>209</v>
      </c>
      <c r="B411" s="5">
        <v>110</v>
      </c>
      <c r="C411" s="105"/>
      <c r="D411" s="126">
        <v>0.47</v>
      </c>
      <c r="E411" s="195">
        <v>2</v>
      </c>
      <c r="F411" s="195">
        <v>3</v>
      </c>
      <c r="G411" s="200">
        <v>2003</v>
      </c>
      <c r="H411" s="201"/>
      <c r="I411" s="220">
        <v>41191</v>
      </c>
    </row>
    <row r="412" spans="1:9" s="197" customFormat="1" ht="16.5" thickBot="1">
      <c r="A412" s="36" t="s">
        <v>210</v>
      </c>
      <c r="B412" s="37">
        <v>107</v>
      </c>
      <c r="C412" s="38" t="s">
        <v>211</v>
      </c>
      <c r="D412" s="124">
        <v>0.85</v>
      </c>
      <c r="E412" s="40">
        <v>1</v>
      </c>
      <c r="F412" s="40">
        <v>4</v>
      </c>
      <c r="G412" s="197">
        <v>2003</v>
      </c>
      <c r="I412" s="199">
        <v>41191</v>
      </c>
    </row>
    <row r="413" spans="1:9" s="191" customFormat="1" ht="15.75">
      <c r="A413" s="35" t="s">
        <v>123</v>
      </c>
      <c r="B413" s="28"/>
      <c r="C413" s="29"/>
      <c r="D413" s="123">
        <f>SUM(D402:D412)</f>
        <v>17.57</v>
      </c>
      <c r="E413" s="190">
        <f>SUM(E402:E412)</f>
        <v>245</v>
      </c>
      <c r="F413" s="190">
        <f>SUM(F402:F412)</f>
        <v>238</v>
      </c>
      <c r="I413" s="193"/>
    </row>
    <row r="415" spans="1:9" s="53" customFormat="1" ht="15.75">
      <c r="A415" s="48" t="s">
        <v>133</v>
      </c>
      <c r="B415" s="49">
        <v>14029530</v>
      </c>
      <c r="C415" s="50"/>
      <c r="D415" s="51"/>
      <c r="E415" s="52"/>
      <c r="F415" s="52"/>
      <c r="H415" s="118"/>
      <c r="I415" s="140"/>
    </row>
    <row r="416" spans="4:6" ht="15.75">
      <c r="D416" s="174"/>
      <c r="E416" s="175"/>
      <c r="F416" s="175"/>
    </row>
    <row r="417" spans="1:6" ht="15.75">
      <c r="A417" s="194" t="s">
        <v>197</v>
      </c>
      <c r="B417" s="5">
        <v>110</v>
      </c>
      <c r="C417" s="17" t="s">
        <v>566</v>
      </c>
      <c r="D417" s="174"/>
      <c r="E417" s="175"/>
      <c r="F417" s="175"/>
    </row>
    <row r="418" spans="1:9" s="200" customFormat="1" ht="15.75">
      <c r="A418" s="194" t="s">
        <v>198</v>
      </c>
      <c r="B418" s="5">
        <v>130</v>
      </c>
      <c r="C418" s="17" t="s">
        <v>564</v>
      </c>
      <c r="D418" s="126">
        <v>0.36</v>
      </c>
      <c r="E418" s="195">
        <v>16</v>
      </c>
      <c r="F418" s="195">
        <v>0</v>
      </c>
      <c r="G418" s="200">
        <v>2003</v>
      </c>
      <c r="H418" s="201"/>
      <c r="I418" s="220">
        <v>41191</v>
      </c>
    </row>
    <row r="419" spans="1:9" s="200" customFormat="1" ht="15.75">
      <c r="A419" s="173" t="s">
        <v>199</v>
      </c>
      <c r="B419" s="5">
        <v>130</v>
      </c>
      <c r="C419" s="17" t="s">
        <v>19</v>
      </c>
      <c r="D419" s="126">
        <v>0.47</v>
      </c>
      <c r="E419" s="195">
        <v>6</v>
      </c>
      <c r="F419" s="195">
        <v>0</v>
      </c>
      <c r="G419" s="200">
        <v>2003</v>
      </c>
      <c r="H419" s="201"/>
      <c r="I419" s="220">
        <v>41191</v>
      </c>
    </row>
    <row r="420" spans="1:9" s="200" customFormat="1" ht="15.75">
      <c r="A420" s="173" t="s">
        <v>200</v>
      </c>
      <c r="B420" s="5">
        <v>222</v>
      </c>
      <c r="C420" s="6" t="s">
        <v>201</v>
      </c>
      <c r="D420" s="126">
        <v>2.29</v>
      </c>
      <c r="E420" s="195">
        <v>96</v>
      </c>
      <c r="F420" s="195">
        <v>0</v>
      </c>
      <c r="G420" s="200">
        <v>2003</v>
      </c>
      <c r="H420" s="201"/>
      <c r="I420" s="220">
        <v>41191</v>
      </c>
    </row>
    <row r="421" spans="1:9" s="200" customFormat="1" ht="15.75">
      <c r="A421" s="173" t="s">
        <v>202</v>
      </c>
      <c r="B421" s="5">
        <v>176</v>
      </c>
      <c r="C421" s="17" t="s">
        <v>563</v>
      </c>
      <c r="D421" s="126">
        <v>1.99</v>
      </c>
      <c r="E421" s="195">
        <v>9</v>
      </c>
      <c r="F421" s="195">
        <v>65</v>
      </c>
      <c r="G421" s="200">
        <v>2003</v>
      </c>
      <c r="H421" s="201"/>
      <c r="I421" s="220">
        <v>41191</v>
      </c>
    </row>
    <row r="422" spans="1:9" s="200" customFormat="1" ht="15.75">
      <c r="A422" s="173" t="s">
        <v>320</v>
      </c>
      <c r="B422" s="5">
        <v>138</v>
      </c>
      <c r="C422" s="6" t="s">
        <v>19</v>
      </c>
      <c r="D422" s="126">
        <v>0.38</v>
      </c>
      <c r="E422" s="195">
        <v>0</v>
      </c>
      <c r="F422" s="195">
        <v>29</v>
      </c>
      <c r="G422" s="200">
        <v>2003</v>
      </c>
      <c r="H422" s="201"/>
      <c r="I422" s="220">
        <v>41191</v>
      </c>
    </row>
    <row r="423" spans="1:9" s="200" customFormat="1" ht="15.75">
      <c r="A423" s="173" t="s">
        <v>318</v>
      </c>
      <c r="B423" s="5">
        <v>110</v>
      </c>
      <c r="C423" s="17" t="s">
        <v>564</v>
      </c>
      <c r="D423" s="126">
        <v>1.39</v>
      </c>
      <c r="E423" s="195">
        <v>2</v>
      </c>
      <c r="F423" s="195">
        <v>31</v>
      </c>
      <c r="G423" s="200">
        <v>2003</v>
      </c>
      <c r="H423" s="201"/>
      <c r="I423" s="220">
        <v>41191</v>
      </c>
    </row>
    <row r="424" spans="1:9" s="200" customFormat="1" ht="15.75">
      <c r="A424" s="173" t="s">
        <v>319</v>
      </c>
      <c r="B424" s="5">
        <v>115</v>
      </c>
      <c r="C424" s="17" t="s">
        <v>564</v>
      </c>
      <c r="D424" s="126">
        <v>0.64</v>
      </c>
      <c r="E424" s="195">
        <v>16</v>
      </c>
      <c r="F424" s="195">
        <v>12</v>
      </c>
      <c r="G424" s="200">
        <v>2003</v>
      </c>
      <c r="H424" s="201"/>
      <c r="I424" s="220">
        <v>41191</v>
      </c>
    </row>
    <row r="425" spans="1:9" s="200" customFormat="1" ht="15.75">
      <c r="A425" s="173" t="s">
        <v>214</v>
      </c>
      <c r="B425" s="5">
        <v>205</v>
      </c>
      <c r="C425" s="6" t="s">
        <v>468</v>
      </c>
      <c r="D425" s="126">
        <v>2.31</v>
      </c>
      <c r="E425" s="195">
        <v>91</v>
      </c>
      <c r="F425" s="195">
        <v>0</v>
      </c>
      <c r="G425" s="200">
        <v>2003</v>
      </c>
      <c r="H425" s="201"/>
      <c r="I425" s="220">
        <v>41191</v>
      </c>
    </row>
    <row r="426" spans="1:9" s="200" customFormat="1" ht="15.75">
      <c r="A426" s="173"/>
      <c r="B426" s="5"/>
      <c r="C426" s="6" t="s">
        <v>201</v>
      </c>
      <c r="D426" s="126">
        <v>0.26</v>
      </c>
      <c r="E426" s="195">
        <v>0</v>
      </c>
      <c r="F426" s="195">
        <v>19</v>
      </c>
      <c r="G426" s="200">
        <v>2012</v>
      </c>
      <c r="H426" s="201"/>
      <c r="I426" s="220">
        <v>41191</v>
      </c>
    </row>
    <row r="427" spans="1:9" s="200" customFormat="1" ht="15.75">
      <c r="A427" s="173" t="s">
        <v>209</v>
      </c>
      <c r="B427" s="5">
        <v>110</v>
      </c>
      <c r="C427" s="17"/>
      <c r="D427" s="126">
        <v>2.05</v>
      </c>
      <c r="E427" s="195">
        <v>0</v>
      </c>
      <c r="F427" s="195">
        <v>75</v>
      </c>
      <c r="G427" s="200">
        <v>2012</v>
      </c>
      <c r="H427" s="201"/>
      <c r="I427" s="220">
        <v>41191</v>
      </c>
    </row>
    <row r="428" spans="1:9" s="200" customFormat="1" ht="15.75">
      <c r="A428" s="173" t="s">
        <v>210</v>
      </c>
      <c r="B428" s="5">
        <v>107</v>
      </c>
      <c r="C428" s="17" t="s">
        <v>567</v>
      </c>
      <c r="D428" s="126">
        <v>0.81</v>
      </c>
      <c r="E428" s="195">
        <v>2</v>
      </c>
      <c r="F428" s="195">
        <v>7</v>
      </c>
      <c r="G428" s="200">
        <v>2003</v>
      </c>
      <c r="H428" s="201"/>
      <c r="I428" s="220">
        <v>41191</v>
      </c>
    </row>
    <row r="429" spans="1:9" s="200" customFormat="1" ht="15.75">
      <c r="A429" s="173" t="s">
        <v>435</v>
      </c>
      <c r="B429" s="5">
        <v>107</v>
      </c>
      <c r="C429" s="17" t="s">
        <v>14</v>
      </c>
      <c r="D429" s="126">
        <v>0.43</v>
      </c>
      <c r="E429" s="195">
        <v>1</v>
      </c>
      <c r="F429" s="195">
        <v>1</v>
      </c>
      <c r="G429" s="200">
        <v>2003</v>
      </c>
      <c r="H429" s="201"/>
      <c r="I429" s="220">
        <v>41191</v>
      </c>
    </row>
    <row r="430" spans="1:9" s="200" customFormat="1" ht="15.75">
      <c r="A430" s="173" t="s">
        <v>212</v>
      </c>
      <c r="B430" s="5">
        <v>107</v>
      </c>
      <c r="C430" s="17" t="s">
        <v>14</v>
      </c>
      <c r="D430" s="126">
        <v>0.31</v>
      </c>
      <c r="E430" s="195">
        <v>0</v>
      </c>
      <c r="F430" s="195">
        <v>1</v>
      </c>
      <c r="G430" s="200">
        <v>2003</v>
      </c>
      <c r="H430" s="201"/>
      <c r="I430" s="220">
        <v>41191</v>
      </c>
    </row>
    <row r="431" spans="1:9" s="200" customFormat="1" ht="15.75">
      <c r="A431" s="173" t="s">
        <v>335</v>
      </c>
      <c r="B431" s="5">
        <v>107</v>
      </c>
      <c r="C431" s="17" t="s">
        <v>134</v>
      </c>
      <c r="D431" s="126">
        <v>1.12</v>
      </c>
      <c r="E431" s="195">
        <v>3</v>
      </c>
      <c r="F431" s="195">
        <v>3</v>
      </c>
      <c r="G431" s="200">
        <v>2003</v>
      </c>
      <c r="H431" s="201"/>
      <c r="I431" s="220">
        <v>41191</v>
      </c>
    </row>
    <row r="432" spans="1:9" s="207" customFormat="1" ht="16.5" thickBot="1">
      <c r="A432" s="54" t="s">
        <v>203</v>
      </c>
      <c r="B432" s="55">
        <v>105</v>
      </c>
      <c r="C432" s="56" t="s">
        <v>19</v>
      </c>
      <c r="D432" s="128">
        <v>0.53</v>
      </c>
      <c r="E432" s="58">
        <v>1</v>
      </c>
      <c r="F432" s="58">
        <v>6</v>
      </c>
      <c r="G432" s="58">
        <v>2003</v>
      </c>
      <c r="I432" s="208">
        <v>41191</v>
      </c>
    </row>
    <row r="433" spans="1:9" s="191" customFormat="1" ht="15.75">
      <c r="A433" s="35" t="s">
        <v>123</v>
      </c>
      <c r="B433" s="28"/>
      <c r="C433" s="29"/>
      <c r="D433" s="123">
        <f>SUM(D418:D432)</f>
        <v>15.340000000000002</v>
      </c>
      <c r="E433" s="190">
        <f>SUM(E418:E432)</f>
        <v>243</v>
      </c>
      <c r="F433" s="190">
        <f>SUM(F418:F432)</f>
        <v>249</v>
      </c>
      <c r="I433" s="193"/>
    </row>
    <row r="435" spans="1:9" s="65" customFormat="1" ht="15.75">
      <c r="A435" s="60" t="s">
        <v>155</v>
      </c>
      <c r="B435" s="61">
        <v>14030540</v>
      </c>
      <c r="C435" s="62"/>
      <c r="D435" s="63"/>
      <c r="E435" s="64"/>
      <c r="F435" s="64"/>
      <c r="H435" s="119"/>
      <c r="I435" s="141"/>
    </row>
    <row r="436" spans="4:6" ht="15.75">
      <c r="D436" s="174"/>
      <c r="E436" s="175"/>
      <c r="F436" s="175"/>
    </row>
    <row r="437" spans="1:6" ht="15.75">
      <c r="A437" s="194" t="s">
        <v>203</v>
      </c>
      <c r="B437" s="5">
        <v>105</v>
      </c>
      <c r="C437" s="105" t="s">
        <v>17</v>
      </c>
      <c r="D437" s="174"/>
      <c r="E437" s="175"/>
      <c r="F437" s="175"/>
    </row>
    <row r="438" spans="1:9" s="200" customFormat="1" ht="15.75">
      <c r="A438" s="194" t="s">
        <v>335</v>
      </c>
      <c r="B438" s="5">
        <v>107</v>
      </c>
      <c r="C438" s="106" t="s">
        <v>398</v>
      </c>
      <c r="D438" s="126">
        <v>0.53</v>
      </c>
      <c r="E438" s="195">
        <v>6</v>
      </c>
      <c r="F438" s="195">
        <v>1</v>
      </c>
      <c r="G438" s="200">
        <v>2003</v>
      </c>
      <c r="H438" s="201"/>
      <c r="I438" s="220">
        <v>41191</v>
      </c>
    </row>
    <row r="439" spans="1:9" s="200" customFormat="1" ht="15.75">
      <c r="A439" s="173" t="s">
        <v>204</v>
      </c>
      <c r="B439" s="5">
        <v>105</v>
      </c>
      <c r="C439" s="6" t="s">
        <v>14</v>
      </c>
      <c r="D439" s="126">
        <v>3.09</v>
      </c>
      <c r="E439" s="195">
        <v>15</v>
      </c>
      <c r="F439" s="195">
        <v>16</v>
      </c>
      <c r="G439" s="200">
        <v>2003</v>
      </c>
      <c r="H439" s="201"/>
      <c r="I439" s="220">
        <v>41191</v>
      </c>
    </row>
    <row r="440" spans="1:9" s="200" customFormat="1" ht="15.75">
      <c r="A440" s="173" t="s">
        <v>197</v>
      </c>
      <c r="B440" s="5">
        <v>110</v>
      </c>
      <c r="C440" s="17" t="s">
        <v>568</v>
      </c>
      <c r="D440" s="126">
        <v>0.79</v>
      </c>
      <c r="E440" s="195">
        <v>5</v>
      </c>
      <c r="F440" s="195">
        <v>1</v>
      </c>
      <c r="G440" s="200">
        <v>2003</v>
      </c>
      <c r="H440" s="201"/>
      <c r="I440" s="220">
        <v>41191</v>
      </c>
    </row>
    <row r="441" spans="1:9" s="200" customFormat="1" ht="15.75">
      <c r="A441" s="173" t="s">
        <v>198</v>
      </c>
      <c r="B441" s="5">
        <v>130</v>
      </c>
      <c r="C441" s="17" t="s">
        <v>564</v>
      </c>
      <c r="D441" s="126">
        <v>0.36</v>
      </c>
      <c r="E441" s="195">
        <v>16</v>
      </c>
      <c r="F441" s="195">
        <v>0</v>
      </c>
      <c r="G441" s="200">
        <v>2003</v>
      </c>
      <c r="H441" s="201"/>
      <c r="I441" s="220">
        <v>41191</v>
      </c>
    </row>
    <row r="442" spans="1:9" s="200" customFormat="1" ht="15.75">
      <c r="A442" s="173" t="s">
        <v>199</v>
      </c>
      <c r="B442" s="5">
        <v>130</v>
      </c>
      <c r="C442" s="6" t="s">
        <v>17</v>
      </c>
      <c r="D442" s="126">
        <v>0.47</v>
      </c>
      <c r="E442" s="195">
        <v>6</v>
      </c>
      <c r="F442" s="195">
        <v>0</v>
      </c>
      <c r="G442" s="200">
        <v>2003</v>
      </c>
      <c r="H442" s="201"/>
      <c r="I442" s="220">
        <v>41191</v>
      </c>
    </row>
    <row r="443" spans="1:9" s="200" customFormat="1" ht="15.75">
      <c r="A443" s="173" t="s">
        <v>368</v>
      </c>
      <c r="B443" s="5">
        <v>135</v>
      </c>
      <c r="C443" s="17" t="s">
        <v>563</v>
      </c>
      <c r="D443" s="126">
        <v>0.5</v>
      </c>
      <c r="E443" s="195">
        <v>15</v>
      </c>
      <c r="F443" s="195">
        <v>11</v>
      </c>
      <c r="G443" s="200">
        <v>2003</v>
      </c>
      <c r="H443" s="201"/>
      <c r="I443" s="220">
        <v>41191</v>
      </c>
    </row>
    <row r="444" spans="1:9" s="200" customFormat="1" ht="15.75">
      <c r="A444" s="173" t="s">
        <v>320</v>
      </c>
      <c r="B444" s="5">
        <v>138</v>
      </c>
      <c r="C444" s="6" t="s">
        <v>17</v>
      </c>
      <c r="D444" s="126">
        <v>0.16</v>
      </c>
      <c r="E444" s="195">
        <v>6</v>
      </c>
      <c r="F444" s="195">
        <v>1</v>
      </c>
      <c r="G444" s="200">
        <v>2003</v>
      </c>
      <c r="H444" s="201"/>
      <c r="I444" s="220">
        <v>41191</v>
      </c>
    </row>
    <row r="445" spans="1:9" s="210" customFormat="1" ht="16.5" thickBot="1">
      <c r="A445" s="66" t="s">
        <v>205</v>
      </c>
      <c r="B445" s="67">
        <v>110</v>
      </c>
      <c r="C445" s="68"/>
      <c r="D445" s="130">
        <v>1.9</v>
      </c>
      <c r="E445" s="70">
        <v>4</v>
      </c>
      <c r="F445" s="70">
        <v>36</v>
      </c>
      <c r="G445" s="209">
        <v>2003</v>
      </c>
      <c r="I445" s="211">
        <v>41191</v>
      </c>
    </row>
    <row r="446" spans="1:9" s="191" customFormat="1" ht="15.75">
      <c r="A446" s="35" t="s">
        <v>123</v>
      </c>
      <c r="B446" s="28"/>
      <c r="C446" s="29"/>
      <c r="D446" s="123">
        <f>SUM(D438:D445)</f>
        <v>7.800000000000001</v>
      </c>
      <c r="E446" s="190">
        <f>SUM(E438:E445)</f>
        <v>73</v>
      </c>
      <c r="F446" s="190">
        <f>SUM(F438:F445)</f>
        <v>66</v>
      </c>
      <c r="I446" s="193"/>
    </row>
    <row r="448" spans="1:9" s="65" customFormat="1" ht="15.75">
      <c r="A448" s="229" t="s">
        <v>155</v>
      </c>
      <c r="B448" s="61">
        <v>14031540</v>
      </c>
      <c r="C448" s="62"/>
      <c r="D448" s="63"/>
      <c r="E448" s="64"/>
      <c r="F448" s="64"/>
      <c r="H448" s="119"/>
      <c r="I448" s="141"/>
    </row>
    <row r="449" spans="1:6" ht="15.75">
      <c r="A449" s="12"/>
      <c r="B449" s="18"/>
      <c r="D449" s="174"/>
      <c r="E449" s="175"/>
      <c r="F449" s="175"/>
    </row>
    <row r="450" spans="1:9" s="227" customFormat="1" ht="15.75">
      <c r="A450" s="102" t="s">
        <v>331</v>
      </c>
      <c r="B450" s="103">
        <v>140</v>
      </c>
      <c r="C450" s="105"/>
      <c r="D450" s="225"/>
      <c r="E450" s="226"/>
      <c r="F450" s="226"/>
      <c r="H450" s="228"/>
      <c r="I450" s="230"/>
    </row>
    <row r="451" spans="1:9" s="206" customFormat="1" ht="15.75">
      <c r="A451" s="102" t="s">
        <v>329</v>
      </c>
      <c r="B451" s="103">
        <v>270</v>
      </c>
      <c r="C451" s="83" t="s">
        <v>88</v>
      </c>
      <c r="D451" s="127">
        <v>1.55</v>
      </c>
      <c r="E451" s="205">
        <v>125</v>
      </c>
      <c r="F451" s="205">
        <v>0</v>
      </c>
      <c r="G451" s="206">
        <v>2008</v>
      </c>
      <c r="I451" s="220">
        <v>41191</v>
      </c>
    </row>
    <row r="452" spans="1:9" s="206" customFormat="1" ht="15.75">
      <c r="A452" s="102" t="s">
        <v>347</v>
      </c>
      <c r="B452" s="103">
        <v>280</v>
      </c>
      <c r="C452" s="83"/>
      <c r="D452" s="127">
        <v>2.85</v>
      </c>
      <c r="E452" s="205">
        <v>43</v>
      </c>
      <c r="F452" s="205">
        <v>36</v>
      </c>
      <c r="G452" s="206">
        <v>2008</v>
      </c>
      <c r="I452" s="220">
        <v>41191</v>
      </c>
    </row>
    <row r="453" spans="1:9" s="206" customFormat="1" ht="15.75">
      <c r="A453" s="102" t="s">
        <v>348</v>
      </c>
      <c r="B453" s="103">
        <v>195</v>
      </c>
      <c r="C453" s="83"/>
      <c r="D453" s="127">
        <v>2.69</v>
      </c>
      <c r="E453" s="205">
        <v>2</v>
      </c>
      <c r="F453" s="205">
        <v>87</v>
      </c>
      <c r="G453" s="206">
        <v>2008</v>
      </c>
      <c r="I453" s="220">
        <v>41191</v>
      </c>
    </row>
    <row r="454" spans="1:9" s="206" customFormat="1" ht="15.75">
      <c r="A454" s="12" t="s">
        <v>349</v>
      </c>
      <c r="B454" s="13">
        <v>162</v>
      </c>
      <c r="C454" s="17" t="s">
        <v>470</v>
      </c>
      <c r="D454" s="127">
        <v>2.91</v>
      </c>
      <c r="E454" s="205">
        <v>41</v>
      </c>
      <c r="F454" s="205">
        <v>70</v>
      </c>
      <c r="G454" s="206">
        <v>2008</v>
      </c>
      <c r="I454" s="220">
        <v>41191</v>
      </c>
    </row>
    <row r="455" spans="1:9" s="206" customFormat="1" ht="15.75">
      <c r="A455" s="12" t="s">
        <v>350</v>
      </c>
      <c r="B455" s="13">
        <v>166</v>
      </c>
      <c r="C455" s="14" t="s">
        <v>14</v>
      </c>
      <c r="D455" s="127">
        <v>0.51</v>
      </c>
      <c r="E455" s="205">
        <v>4</v>
      </c>
      <c r="F455" s="205">
        <v>0</v>
      </c>
      <c r="G455" s="206">
        <v>2008</v>
      </c>
      <c r="I455" s="220">
        <v>41191</v>
      </c>
    </row>
    <row r="456" spans="1:9" s="206" customFormat="1" ht="15.75">
      <c r="A456" s="102" t="s">
        <v>351</v>
      </c>
      <c r="B456" s="103">
        <v>190</v>
      </c>
      <c r="C456" s="105"/>
      <c r="D456" s="127">
        <v>4.06</v>
      </c>
      <c r="E456" s="205">
        <v>38</v>
      </c>
      <c r="F456" s="205">
        <v>12</v>
      </c>
      <c r="G456" s="206">
        <v>2008</v>
      </c>
      <c r="I456" s="220">
        <v>41191</v>
      </c>
    </row>
    <row r="457" spans="1:9" s="206" customFormat="1" ht="15.75">
      <c r="A457" s="102"/>
      <c r="B457" s="5">
        <v>267</v>
      </c>
      <c r="C457" s="83" t="s">
        <v>78</v>
      </c>
      <c r="D457" s="127">
        <v>1.99</v>
      </c>
      <c r="E457" s="205">
        <v>77</v>
      </c>
      <c r="F457" s="205">
        <v>4</v>
      </c>
      <c r="G457" s="206">
        <v>2008</v>
      </c>
      <c r="I457" s="220">
        <v>41191</v>
      </c>
    </row>
    <row r="458" spans="1:9" s="206" customFormat="1" ht="15.75">
      <c r="A458" s="173" t="s">
        <v>352</v>
      </c>
      <c r="B458" s="5">
        <v>287</v>
      </c>
      <c r="C458" s="17" t="s">
        <v>569</v>
      </c>
      <c r="D458" s="127">
        <v>3.21</v>
      </c>
      <c r="E458" s="205">
        <v>71</v>
      </c>
      <c r="F458" s="205">
        <v>47</v>
      </c>
      <c r="G458" s="206">
        <v>2008</v>
      </c>
      <c r="I458" s="220">
        <v>41191</v>
      </c>
    </row>
    <row r="459" spans="1:9" s="206" customFormat="1" ht="15.75">
      <c r="A459" s="102" t="s">
        <v>353</v>
      </c>
      <c r="B459" s="103">
        <v>313</v>
      </c>
      <c r="C459" s="17" t="s">
        <v>563</v>
      </c>
      <c r="D459" s="127">
        <v>0.83</v>
      </c>
      <c r="E459" s="205">
        <v>27</v>
      </c>
      <c r="F459" s="205">
        <v>6</v>
      </c>
      <c r="G459" s="206">
        <v>2008</v>
      </c>
      <c r="I459" s="220">
        <v>41191</v>
      </c>
    </row>
    <row r="460" spans="1:9" s="206" customFormat="1" ht="15.75">
      <c r="A460" s="102" t="s">
        <v>354</v>
      </c>
      <c r="B460" s="103">
        <v>250</v>
      </c>
      <c r="C460" s="83"/>
      <c r="D460" s="127">
        <v>1.87</v>
      </c>
      <c r="E460" s="205">
        <v>2</v>
      </c>
      <c r="F460" s="205">
        <v>64</v>
      </c>
      <c r="G460" s="206">
        <v>2008</v>
      </c>
      <c r="I460" s="220">
        <v>41191</v>
      </c>
    </row>
    <row r="461" spans="1:9" s="206" customFormat="1" ht="15.75">
      <c r="A461" s="102" t="s">
        <v>355</v>
      </c>
      <c r="B461" s="103">
        <v>150</v>
      </c>
      <c r="C461" s="106"/>
      <c r="D461" s="127">
        <v>1.68</v>
      </c>
      <c r="E461" s="205">
        <v>12</v>
      </c>
      <c r="F461" s="205">
        <v>106</v>
      </c>
      <c r="G461" s="206">
        <v>2008</v>
      </c>
      <c r="I461" s="220">
        <v>41191</v>
      </c>
    </row>
    <row r="462" spans="1:9" s="206" customFormat="1" ht="15.75">
      <c r="A462" s="102" t="s">
        <v>356</v>
      </c>
      <c r="B462" s="103">
        <v>150</v>
      </c>
      <c r="C462" s="83"/>
      <c r="D462" s="127">
        <v>1.62</v>
      </c>
      <c r="E462" s="205">
        <v>22</v>
      </c>
      <c r="F462" s="205">
        <v>29</v>
      </c>
      <c r="I462" s="220">
        <v>41191</v>
      </c>
    </row>
    <row r="463" spans="1:9" s="206" customFormat="1" ht="15.75">
      <c r="A463" s="102" t="s">
        <v>436</v>
      </c>
      <c r="B463" s="103">
        <v>155</v>
      </c>
      <c r="C463" s="83" t="s">
        <v>437</v>
      </c>
      <c r="D463" s="127">
        <v>2.19</v>
      </c>
      <c r="E463" s="205">
        <v>18</v>
      </c>
      <c r="F463" s="205">
        <v>15</v>
      </c>
      <c r="I463" s="220">
        <v>41191</v>
      </c>
    </row>
    <row r="464" spans="1:9" s="206" customFormat="1" ht="15.75">
      <c r="A464" s="102" t="s">
        <v>357</v>
      </c>
      <c r="B464" s="103">
        <v>160</v>
      </c>
      <c r="C464" s="83" t="s">
        <v>17</v>
      </c>
      <c r="D464" s="127">
        <v>0.57</v>
      </c>
      <c r="E464" s="205">
        <v>9</v>
      </c>
      <c r="F464" s="205">
        <v>11</v>
      </c>
      <c r="I464" s="220">
        <v>41191</v>
      </c>
    </row>
    <row r="465" spans="1:9" s="206" customFormat="1" ht="15.75">
      <c r="A465" s="102" t="s">
        <v>334</v>
      </c>
      <c r="B465" s="103">
        <v>120</v>
      </c>
      <c r="C465" s="83" t="s">
        <v>201</v>
      </c>
      <c r="D465" s="127">
        <v>2.7</v>
      </c>
      <c r="E465" s="205">
        <v>7</v>
      </c>
      <c r="F465" s="205">
        <v>43</v>
      </c>
      <c r="I465" s="220">
        <v>41191</v>
      </c>
    </row>
    <row r="466" spans="1:9" s="206" customFormat="1" ht="15.75">
      <c r="A466" s="102" t="s">
        <v>438</v>
      </c>
      <c r="B466" s="103">
        <v>115</v>
      </c>
      <c r="C466" s="83" t="s">
        <v>80</v>
      </c>
      <c r="D466" s="127">
        <v>1.99</v>
      </c>
      <c r="E466" s="205">
        <v>11</v>
      </c>
      <c r="F466" s="205">
        <v>13</v>
      </c>
      <c r="I466" s="220">
        <v>41191</v>
      </c>
    </row>
    <row r="467" spans="1:9" s="206" customFormat="1" ht="15.75">
      <c r="A467" s="102" t="s">
        <v>358</v>
      </c>
      <c r="B467" s="103">
        <v>125</v>
      </c>
      <c r="C467" s="83" t="s">
        <v>17</v>
      </c>
      <c r="D467" s="127">
        <v>1.63</v>
      </c>
      <c r="E467" s="205">
        <v>17</v>
      </c>
      <c r="F467" s="205">
        <v>8</v>
      </c>
      <c r="I467" s="231">
        <v>41191</v>
      </c>
    </row>
    <row r="468" spans="1:9" s="210" customFormat="1" ht="16.5" thickBot="1">
      <c r="A468" s="66" t="s">
        <v>342</v>
      </c>
      <c r="B468" s="67">
        <v>105</v>
      </c>
      <c r="C468" s="68" t="s">
        <v>14</v>
      </c>
      <c r="D468" s="130">
        <v>0.53</v>
      </c>
      <c r="E468" s="70">
        <v>0</v>
      </c>
      <c r="F468" s="70">
        <v>17</v>
      </c>
      <c r="G468" s="209"/>
      <c r="I468" s="211">
        <v>41191</v>
      </c>
    </row>
    <row r="469" spans="1:9" s="191" customFormat="1" ht="15.75">
      <c r="A469" s="35" t="s">
        <v>123</v>
      </c>
      <c r="B469" s="28"/>
      <c r="C469" s="29"/>
      <c r="D469" s="123">
        <f>SUM(D451:D468)</f>
        <v>35.38</v>
      </c>
      <c r="E469" s="190">
        <f>SUM(E451:E468)</f>
        <v>526</v>
      </c>
      <c r="F469" s="190">
        <f>SUM(F451:F468)</f>
        <v>568</v>
      </c>
      <c r="I469" s="193"/>
    </row>
    <row r="470" spans="1:9" s="216" customFormat="1" ht="15.75">
      <c r="A470" s="35"/>
      <c r="B470" s="28"/>
      <c r="C470" s="29"/>
      <c r="D470" s="214"/>
      <c r="E470" s="215"/>
      <c r="F470" s="215"/>
      <c r="H470" s="217"/>
      <c r="I470" s="218"/>
    </row>
    <row r="471" spans="1:9" s="65" customFormat="1" ht="15.75">
      <c r="A471" s="60" t="s">
        <v>729</v>
      </c>
      <c r="B471" s="61">
        <v>14032543</v>
      </c>
      <c r="C471" s="62"/>
      <c r="D471" s="63"/>
      <c r="E471" s="64"/>
      <c r="F471" s="64"/>
      <c r="H471" s="119"/>
      <c r="I471" s="141"/>
    </row>
    <row r="472" spans="1:6" ht="15.75">
      <c r="A472" s="12"/>
      <c r="B472" s="18"/>
      <c r="D472" s="174"/>
      <c r="E472" s="175"/>
      <c r="F472" s="175"/>
    </row>
    <row r="473" spans="1:9" s="227" customFormat="1" ht="15.75">
      <c r="A473" s="102" t="s">
        <v>360</v>
      </c>
      <c r="B473" s="103">
        <v>120</v>
      </c>
      <c r="C473" s="106"/>
      <c r="D473" s="225"/>
      <c r="E473" s="226"/>
      <c r="F473" s="226"/>
      <c r="H473" s="228"/>
      <c r="I473" s="230"/>
    </row>
    <row r="474" spans="1:9" s="206" customFormat="1" ht="15.75">
      <c r="A474" s="102" t="s">
        <v>361</v>
      </c>
      <c r="B474" s="103">
        <v>210</v>
      </c>
      <c r="C474" s="107"/>
      <c r="D474" s="127">
        <v>4.32</v>
      </c>
      <c r="E474" s="205">
        <v>146</v>
      </c>
      <c r="F474" s="205">
        <v>49</v>
      </c>
      <c r="I474" s="231">
        <v>41191</v>
      </c>
    </row>
    <row r="475" spans="1:9" s="206" customFormat="1" ht="15.75">
      <c r="A475" s="173" t="s">
        <v>314</v>
      </c>
      <c r="B475" s="5">
        <v>280</v>
      </c>
      <c r="C475" s="83" t="s">
        <v>78</v>
      </c>
      <c r="D475" s="127">
        <v>0.74</v>
      </c>
      <c r="E475" s="205">
        <v>56</v>
      </c>
      <c r="F475" s="205">
        <v>0</v>
      </c>
      <c r="I475" s="231">
        <v>41191</v>
      </c>
    </row>
    <row r="476" spans="1:9" s="206" customFormat="1" ht="15.75">
      <c r="A476" s="173" t="s">
        <v>352</v>
      </c>
      <c r="B476" s="5">
        <v>287</v>
      </c>
      <c r="C476" s="17" t="s">
        <v>362</v>
      </c>
      <c r="D476" s="126">
        <v>1.99</v>
      </c>
      <c r="E476" s="195">
        <v>46</v>
      </c>
      <c r="F476" s="195">
        <v>30</v>
      </c>
      <c r="G476" s="206">
        <v>2008</v>
      </c>
      <c r="I476" s="231">
        <v>41191</v>
      </c>
    </row>
    <row r="477" spans="1:9" s="210" customFormat="1" ht="16.5" thickBot="1">
      <c r="A477" s="66" t="s">
        <v>353</v>
      </c>
      <c r="B477" s="67">
        <v>313</v>
      </c>
      <c r="C477" s="68" t="s">
        <v>19</v>
      </c>
      <c r="D477" s="130">
        <v>0.83</v>
      </c>
      <c r="E477" s="70">
        <v>27</v>
      </c>
      <c r="F477" s="70">
        <v>6</v>
      </c>
      <c r="G477" s="209"/>
      <c r="I477" s="211">
        <v>41191</v>
      </c>
    </row>
    <row r="478" spans="1:9" s="191" customFormat="1" ht="15.75">
      <c r="A478" s="35" t="s">
        <v>123</v>
      </c>
      <c r="B478" s="28"/>
      <c r="C478" s="29"/>
      <c r="D478" s="123">
        <f>SUM(D474:D477)</f>
        <v>7.880000000000001</v>
      </c>
      <c r="E478" s="190">
        <f>SUM(E474:E477)</f>
        <v>275</v>
      </c>
      <c r="F478" s="190">
        <f>SUM(F474:F477)</f>
        <v>85</v>
      </c>
      <c r="I478" s="193"/>
    </row>
    <row r="480" spans="1:9" s="9" customFormat="1" ht="15.75">
      <c r="A480" s="7" t="s">
        <v>105</v>
      </c>
      <c r="B480" s="26">
        <v>14033521</v>
      </c>
      <c r="C480" s="8"/>
      <c r="D480" s="44"/>
      <c r="E480" s="45"/>
      <c r="F480" s="45"/>
      <c r="H480" s="117"/>
      <c r="I480" s="139"/>
    </row>
    <row r="481" spans="4:6" ht="15.75">
      <c r="D481" s="174"/>
      <c r="E481" s="175"/>
      <c r="F481" s="175"/>
    </row>
    <row r="482" spans="1:6" ht="15.75">
      <c r="A482" s="232" t="s">
        <v>365</v>
      </c>
      <c r="B482" s="82">
        <v>105</v>
      </c>
      <c r="C482" s="6" t="s">
        <v>14</v>
      </c>
      <c r="D482" s="174"/>
      <c r="E482" s="175"/>
      <c r="F482" s="175"/>
    </row>
    <row r="483" spans="1:9" s="200" customFormat="1" ht="15.75">
      <c r="A483" s="102" t="s">
        <v>438</v>
      </c>
      <c r="B483" s="5">
        <v>115</v>
      </c>
      <c r="C483" s="6" t="s">
        <v>19</v>
      </c>
      <c r="D483" s="126">
        <v>1.33</v>
      </c>
      <c r="E483" s="195">
        <v>12</v>
      </c>
      <c r="F483" s="195">
        <v>0</v>
      </c>
      <c r="G483" s="200">
        <v>2009</v>
      </c>
      <c r="H483" s="201"/>
      <c r="I483" s="231">
        <v>41191</v>
      </c>
    </row>
    <row r="485" spans="1:9" s="53" customFormat="1" ht="15.75">
      <c r="A485" s="48" t="s">
        <v>133</v>
      </c>
      <c r="B485" s="49">
        <v>14034530</v>
      </c>
      <c r="C485" s="50"/>
      <c r="D485" s="51"/>
      <c r="E485" s="52"/>
      <c r="F485" s="52"/>
      <c r="H485" s="118"/>
      <c r="I485" s="140"/>
    </row>
    <row r="486" spans="4:6" ht="15.75">
      <c r="D486" s="174"/>
      <c r="E486" s="175"/>
      <c r="F486" s="175"/>
    </row>
    <row r="487" spans="1:9" s="227" customFormat="1" ht="15.75">
      <c r="A487" s="232" t="s">
        <v>357</v>
      </c>
      <c r="B487" s="82">
        <v>160</v>
      </c>
      <c r="C487" s="83" t="s">
        <v>19</v>
      </c>
      <c r="D487" s="225"/>
      <c r="E487" s="226"/>
      <c r="F487" s="226"/>
      <c r="H487" s="228"/>
      <c r="I487" s="230"/>
    </row>
    <row r="488" spans="1:9" s="206" customFormat="1" ht="15.75">
      <c r="A488" s="232" t="s">
        <v>366</v>
      </c>
      <c r="B488" s="82">
        <v>273</v>
      </c>
      <c r="C488" s="83"/>
      <c r="D488" s="135">
        <v>2.83</v>
      </c>
      <c r="E488" s="205">
        <v>125</v>
      </c>
      <c r="F488" s="205">
        <v>4</v>
      </c>
      <c r="G488" s="206">
        <v>2009</v>
      </c>
      <c r="H488" s="233"/>
      <c r="I488" s="231">
        <v>41191</v>
      </c>
    </row>
    <row r="489" spans="1:9" s="206" customFormat="1" ht="15.75">
      <c r="A489" s="204" t="s">
        <v>439</v>
      </c>
      <c r="B489" s="82">
        <v>210</v>
      </c>
      <c r="C489" s="17" t="s">
        <v>421</v>
      </c>
      <c r="D489" s="135">
        <v>1.34</v>
      </c>
      <c r="E489" s="205">
        <v>3</v>
      </c>
      <c r="F489" s="205">
        <v>72</v>
      </c>
      <c r="G489" s="206">
        <v>2009</v>
      </c>
      <c r="H489" s="233"/>
      <c r="I489" s="231">
        <v>41191</v>
      </c>
    </row>
    <row r="490" spans="1:9" s="206" customFormat="1" ht="15.75">
      <c r="A490" s="204" t="s">
        <v>440</v>
      </c>
      <c r="B490" s="82">
        <v>160</v>
      </c>
      <c r="C490" s="83" t="s">
        <v>140</v>
      </c>
      <c r="D490" s="135">
        <v>0.42</v>
      </c>
      <c r="E490" s="205">
        <v>0</v>
      </c>
      <c r="F490" s="205">
        <v>44</v>
      </c>
      <c r="G490" s="206">
        <v>2009</v>
      </c>
      <c r="H490" s="233"/>
      <c r="I490" s="231">
        <v>41191</v>
      </c>
    </row>
    <row r="491" spans="1:9" s="206" customFormat="1" ht="15.75">
      <c r="A491" s="204" t="s">
        <v>441</v>
      </c>
      <c r="B491" s="82">
        <v>120</v>
      </c>
      <c r="C491" s="83" t="s">
        <v>140</v>
      </c>
      <c r="D491" s="135">
        <v>3.23</v>
      </c>
      <c r="E491" s="205">
        <v>12</v>
      </c>
      <c r="F491" s="205">
        <v>62</v>
      </c>
      <c r="G491" s="206">
        <v>2009</v>
      </c>
      <c r="H491" s="233"/>
      <c r="I491" s="231">
        <v>41191</v>
      </c>
    </row>
    <row r="492" spans="1:9" s="207" customFormat="1" ht="16.5" thickBot="1">
      <c r="A492" s="54" t="s">
        <v>358</v>
      </c>
      <c r="B492" s="55">
        <v>125</v>
      </c>
      <c r="C492" s="56" t="s">
        <v>19</v>
      </c>
      <c r="D492" s="136">
        <v>0.67</v>
      </c>
      <c r="E492" s="58">
        <v>16</v>
      </c>
      <c r="F492" s="58">
        <v>3</v>
      </c>
      <c r="G492" s="58">
        <v>2009</v>
      </c>
      <c r="H492" s="234"/>
      <c r="I492" s="208">
        <v>41191</v>
      </c>
    </row>
    <row r="493" spans="1:9" s="191" customFormat="1" ht="15.75">
      <c r="A493" s="35" t="s">
        <v>123</v>
      </c>
      <c r="B493" s="28"/>
      <c r="C493" s="29"/>
      <c r="D493" s="123">
        <f>SUM(D488:D492)</f>
        <v>8.49</v>
      </c>
      <c r="E493" s="190">
        <f>SUM(E488:E492)</f>
        <v>156</v>
      </c>
      <c r="F493" s="190">
        <f>SUM(F488:F492)</f>
        <v>185</v>
      </c>
      <c r="H493" s="213"/>
      <c r="I493" s="193"/>
    </row>
    <row r="495" spans="1:9" s="53" customFormat="1" ht="15.75">
      <c r="A495" s="48" t="s">
        <v>133</v>
      </c>
      <c r="B495" s="49">
        <v>14035430</v>
      </c>
      <c r="C495" s="50"/>
      <c r="D495" s="51"/>
      <c r="E495" s="52"/>
      <c r="F495" s="52"/>
      <c r="H495" s="118"/>
      <c r="I495" s="140"/>
    </row>
    <row r="496" spans="4:6" ht="15.75">
      <c r="D496" s="174"/>
      <c r="E496" s="175"/>
      <c r="F496" s="175"/>
    </row>
    <row r="497" spans="1:6" ht="15.75">
      <c r="A497" s="194" t="s">
        <v>384</v>
      </c>
      <c r="B497" s="5">
        <v>125</v>
      </c>
      <c r="C497" s="17"/>
      <c r="D497" s="174"/>
      <c r="E497" s="175"/>
      <c r="F497" s="175"/>
    </row>
    <row r="498" spans="1:9" s="200" customFormat="1" ht="15.75">
      <c r="A498" s="194" t="s">
        <v>385</v>
      </c>
      <c r="B498" s="5">
        <v>133</v>
      </c>
      <c r="C498" s="17" t="s">
        <v>80</v>
      </c>
      <c r="D498" s="129">
        <v>0.35</v>
      </c>
      <c r="E498" s="195">
        <v>3</v>
      </c>
      <c r="F498" s="195">
        <v>0</v>
      </c>
      <c r="G498" s="200">
        <v>2009</v>
      </c>
      <c r="H498" s="201"/>
      <c r="I498" s="231">
        <v>41191</v>
      </c>
    </row>
    <row r="499" spans="1:9" s="200" customFormat="1" ht="15.75">
      <c r="A499" s="173" t="s">
        <v>272</v>
      </c>
      <c r="B499" s="5">
        <v>185</v>
      </c>
      <c r="C499" s="17"/>
      <c r="D499" s="129">
        <v>1.58</v>
      </c>
      <c r="E499" s="195">
        <v>74</v>
      </c>
      <c r="F499" s="195">
        <v>15</v>
      </c>
      <c r="G499" s="200">
        <v>2009</v>
      </c>
      <c r="H499" s="201"/>
      <c r="I499" s="231">
        <v>41191</v>
      </c>
    </row>
    <row r="500" spans="1:9" s="200" customFormat="1" ht="15.75">
      <c r="A500" s="173"/>
      <c r="B500" s="5">
        <v>130</v>
      </c>
      <c r="C500" s="6" t="s">
        <v>140</v>
      </c>
      <c r="D500" s="129">
        <v>1.55</v>
      </c>
      <c r="E500" s="195">
        <v>11</v>
      </c>
      <c r="F500" s="195">
        <v>69</v>
      </c>
      <c r="G500" s="200">
        <v>2009</v>
      </c>
      <c r="H500" s="201"/>
      <c r="I500" s="231">
        <v>41191</v>
      </c>
    </row>
    <row r="501" spans="1:9" s="200" customFormat="1" ht="15.75">
      <c r="A501" s="173" t="s">
        <v>386</v>
      </c>
      <c r="B501" s="5">
        <v>130</v>
      </c>
      <c r="C501" s="6" t="s">
        <v>387</v>
      </c>
      <c r="D501" s="129">
        <v>0.66</v>
      </c>
      <c r="E501" s="195">
        <v>2</v>
      </c>
      <c r="F501" s="195">
        <v>2</v>
      </c>
      <c r="G501" s="200">
        <v>2009</v>
      </c>
      <c r="H501" s="201"/>
      <c r="I501" s="231">
        <v>41191</v>
      </c>
    </row>
    <row r="502" spans="1:9" s="200" customFormat="1" ht="15.75">
      <c r="A502" s="173" t="s">
        <v>388</v>
      </c>
      <c r="B502" s="5">
        <v>128</v>
      </c>
      <c r="C502" s="6" t="s">
        <v>88</v>
      </c>
      <c r="D502" s="129">
        <v>0.99</v>
      </c>
      <c r="E502" s="195">
        <v>17</v>
      </c>
      <c r="F502" s="195">
        <v>13</v>
      </c>
      <c r="G502" s="200">
        <v>2009</v>
      </c>
      <c r="H502" s="201"/>
      <c r="I502" s="231">
        <v>41191</v>
      </c>
    </row>
    <row r="503" spans="1:9" s="200" customFormat="1" ht="15.75">
      <c r="A503" s="173" t="s">
        <v>386</v>
      </c>
      <c r="B503" s="5">
        <v>137</v>
      </c>
      <c r="C503" s="6" t="s">
        <v>140</v>
      </c>
      <c r="D503" s="129">
        <v>1.38</v>
      </c>
      <c r="E503" s="195">
        <v>19</v>
      </c>
      <c r="F503" s="195">
        <v>13</v>
      </c>
      <c r="G503" s="200">
        <v>2009</v>
      </c>
      <c r="H503" s="201"/>
      <c r="I503" s="231">
        <v>41191</v>
      </c>
    </row>
    <row r="504" spans="1:9" s="200" customFormat="1" ht="15.75">
      <c r="A504" s="173" t="s">
        <v>389</v>
      </c>
      <c r="B504" s="5">
        <v>137</v>
      </c>
      <c r="C504" s="6" t="s">
        <v>14</v>
      </c>
      <c r="D504" s="129">
        <v>0.29</v>
      </c>
      <c r="E504" s="195">
        <v>1</v>
      </c>
      <c r="F504" s="195">
        <v>1</v>
      </c>
      <c r="G504" s="200">
        <v>2009</v>
      </c>
      <c r="H504" s="201"/>
      <c r="I504" s="231">
        <v>41191</v>
      </c>
    </row>
    <row r="505" spans="1:9" s="200" customFormat="1" ht="15.75">
      <c r="A505" s="173" t="s">
        <v>386</v>
      </c>
      <c r="B505" s="5">
        <v>137</v>
      </c>
      <c r="C505" s="6" t="s">
        <v>140</v>
      </c>
      <c r="D505" s="120">
        <v>0.13</v>
      </c>
      <c r="E505" s="195">
        <v>0</v>
      </c>
      <c r="F505" s="195">
        <v>1</v>
      </c>
      <c r="G505" s="200">
        <v>2009</v>
      </c>
      <c r="H505" s="201"/>
      <c r="I505" s="231">
        <v>41191</v>
      </c>
    </row>
    <row r="506" spans="1:9" ht="15.75">
      <c r="A506" s="12" t="s">
        <v>43</v>
      </c>
      <c r="B506" s="18">
        <v>260</v>
      </c>
      <c r="C506" s="17" t="s">
        <v>570</v>
      </c>
      <c r="D506" s="120">
        <v>1.62</v>
      </c>
      <c r="E506" s="16">
        <v>128</v>
      </c>
      <c r="F506" s="16">
        <v>9</v>
      </c>
      <c r="G506" s="176">
        <v>2009</v>
      </c>
      <c r="I506" s="230">
        <v>41191</v>
      </c>
    </row>
    <row r="507" spans="1:9" ht="15.75">
      <c r="A507" s="12" t="s">
        <v>390</v>
      </c>
      <c r="B507" s="18">
        <v>265</v>
      </c>
      <c r="C507" s="17" t="s">
        <v>80</v>
      </c>
      <c r="D507" s="121">
        <v>1.63</v>
      </c>
      <c r="E507" s="16">
        <v>25</v>
      </c>
      <c r="F507" s="16">
        <v>19</v>
      </c>
      <c r="G507" s="176">
        <v>2009</v>
      </c>
      <c r="I507" s="230">
        <v>41191</v>
      </c>
    </row>
    <row r="508" spans="1:9" s="200" customFormat="1" ht="15.75">
      <c r="A508" s="194" t="s">
        <v>391</v>
      </c>
      <c r="B508" s="5">
        <v>175</v>
      </c>
      <c r="C508" s="6" t="s">
        <v>14</v>
      </c>
      <c r="D508" s="129">
        <v>1.78</v>
      </c>
      <c r="E508" s="195">
        <v>84</v>
      </c>
      <c r="F508" s="195">
        <v>4</v>
      </c>
      <c r="G508" s="200">
        <v>2009</v>
      </c>
      <c r="H508" s="201"/>
      <c r="I508" s="231">
        <v>41191</v>
      </c>
    </row>
    <row r="509" spans="1:9" s="207" customFormat="1" ht="16.5" thickBot="1">
      <c r="A509" s="54" t="s">
        <v>392</v>
      </c>
      <c r="B509" s="55">
        <v>147</v>
      </c>
      <c r="C509" s="56" t="s">
        <v>80</v>
      </c>
      <c r="D509" s="136">
        <v>3.61</v>
      </c>
      <c r="E509" s="58">
        <v>14</v>
      </c>
      <c r="F509" s="58">
        <v>59</v>
      </c>
      <c r="G509" s="58">
        <v>2009</v>
      </c>
      <c r="H509" s="234"/>
      <c r="I509" s="208">
        <v>41191</v>
      </c>
    </row>
    <row r="510" spans="1:9" s="191" customFormat="1" ht="15.75">
      <c r="A510" s="35" t="s">
        <v>123</v>
      </c>
      <c r="B510" s="28"/>
      <c r="C510" s="29"/>
      <c r="D510" s="123">
        <f>SUM(D498:D509)</f>
        <v>15.569999999999999</v>
      </c>
      <c r="E510" s="190">
        <f>SUM(E498:E509)</f>
        <v>378</v>
      </c>
      <c r="F510" s="190">
        <f>SUM(F498:F509)</f>
        <v>205</v>
      </c>
      <c r="H510" s="213"/>
      <c r="I510" s="193"/>
    </row>
    <row r="512" spans="1:9" s="65" customFormat="1" ht="15.75">
      <c r="A512" s="60" t="s">
        <v>155</v>
      </c>
      <c r="B512" s="61">
        <v>14036640</v>
      </c>
      <c r="C512" s="62"/>
      <c r="D512" s="63"/>
      <c r="E512" s="64"/>
      <c r="F512" s="64"/>
      <c r="H512" s="119"/>
      <c r="I512" s="141"/>
    </row>
    <row r="513" spans="1:6" ht="15.75">
      <c r="A513" s="133"/>
      <c r="D513" s="174"/>
      <c r="E513" s="175"/>
      <c r="F513" s="175"/>
    </row>
    <row r="514" spans="1:6" ht="15.75">
      <c r="A514" s="194" t="s">
        <v>740</v>
      </c>
      <c r="B514" s="5">
        <v>169</v>
      </c>
      <c r="C514" s="6" t="s">
        <v>72</v>
      </c>
      <c r="D514" s="174"/>
      <c r="E514" s="175"/>
      <c r="F514" s="175"/>
    </row>
    <row r="515" spans="1:9" ht="15.75">
      <c r="A515" s="194" t="s">
        <v>741</v>
      </c>
      <c r="B515" s="5">
        <v>145</v>
      </c>
      <c r="D515" s="129">
        <v>0.89</v>
      </c>
      <c r="E515" s="175">
        <v>6</v>
      </c>
      <c r="F515" s="175">
        <v>29</v>
      </c>
      <c r="G515" s="200">
        <v>2013</v>
      </c>
      <c r="I515" s="178">
        <v>41637</v>
      </c>
    </row>
    <row r="516" spans="1:9" ht="15.75">
      <c r="A516" s="194" t="s">
        <v>230</v>
      </c>
      <c r="B516" s="5">
        <v>178</v>
      </c>
      <c r="D516" s="129">
        <v>3.49</v>
      </c>
      <c r="E516" s="175">
        <v>57</v>
      </c>
      <c r="F516" s="175">
        <v>25</v>
      </c>
      <c r="G516" s="200">
        <v>2013</v>
      </c>
      <c r="I516" s="178">
        <v>41637</v>
      </c>
    </row>
    <row r="517" spans="1:9" ht="15.75">
      <c r="A517" s="194" t="s">
        <v>231</v>
      </c>
      <c r="B517" s="5">
        <v>212</v>
      </c>
      <c r="D517" s="129">
        <v>2.96</v>
      </c>
      <c r="E517" s="175">
        <v>33</v>
      </c>
      <c r="F517" s="175">
        <v>0</v>
      </c>
      <c r="G517" s="200">
        <v>2013</v>
      </c>
      <c r="H517" s="177">
        <f>SUM(D515:D517)</f>
        <v>7.34</v>
      </c>
      <c r="I517" s="178">
        <v>41637</v>
      </c>
    </row>
    <row r="518" spans="1:9" ht="15.75">
      <c r="A518" s="194" t="s">
        <v>233</v>
      </c>
      <c r="B518" s="5">
        <v>134</v>
      </c>
      <c r="C518" s="6" t="s">
        <v>14</v>
      </c>
      <c r="D518" s="129">
        <v>5.42</v>
      </c>
      <c r="E518" s="175">
        <v>3</v>
      </c>
      <c r="F518" s="175">
        <v>80</v>
      </c>
      <c r="G518" s="200">
        <v>2013</v>
      </c>
      <c r="I518" s="178">
        <v>41637</v>
      </c>
    </row>
    <row r="519" spans="1:9" ht="15.75">
      <c r="A519" s="194" t="s">
        <v>234</v>
      </c>
      <c r="B519" s="5">
        <v>143</v>
      </c>
      <c r="C519" s="6" t="s">
        <v>201</v>
      </c>
      <c r="D519" s="129">
        <v>1.9</v>
      </c>
      <c r="E519" s="175">
        <v>7</v>
      </c>
      <c r="F519" s="175">
        <v>0</v>
      </c>
      <c r="G519" s="200">
        <v>2013</v>
      </c>
      <c r="I519" s="178">
        <v>41637</v>
      </c>
    </row>
    <row r="520" spans="1:9" ht="15.75">
      <c r="A520" s="194" t="s">
        <v>742</v>
      </c>
      <c r="B520" s="5">
        <v>184</v>
      </c>
      <c r="D520" s="129">
        <v>1.12</v>
      </c>
      <c r="E520" s="175">
        <v>37</v>
      </c>
      <c r="F520" s="175">
        <v>0</v>
      </c>
      <c r="G520" s="200">
        <v>2013</v>
      </c>
      <c r="I520" s="178">
        <v>41637</v>
      </c>
    </row>
    <row r="521" spans="1:9" ht="15.75">
      <c r="A521" s="194" t="s">
        <v>739</v>
      </c>
      <c r="B521" s="5">
        <v>153</v>
      </c>
      <c r="C521" s="6" t="s">
        <v>201</v>
      </c>
      <c r="D521" s="129">
        <v>0.75</v>
      </c>
      <c r="E521" s="175">
        <v>0</v>
      </c>
      <c r="F521" s="175">
        <v>32</v>
      </c>
      <c r="G521" s="200">
        <v>2013</v>
      </c>
      <c r="H521" s="177">
        <f>SUM(D518:D521)</f>
        <v>9.190000000000001</v>
      </c>
      <c r="I521" s="178">
        <v>41639</v>
      </c>
    </row>
    <row r="522" spans="1:9" ht="15.75">
      <c r="A522" s="194" t="s">
        <v>442</v>
      </c>
      <c r="B522" s="5">
        <v>241</v>
      </c>
      <c r="D522" s="129">
        <v>6.04</v>
      </c>
      <c r="E522" s="175">
        <v>105</v>
      </c>
      <c r="F522" s="175">
        <v>16</v>
      </c>
      <c r="G522" s="200">
        <v>2013</v>
      </c>
      <c r="I522" s="178">
        <v>41639</v>
      </c>
    </row>
    <row r="523" spans="1:9" ht="15.75">
      <c r="A523" s="194" t="s">
        <v>743</v>
      </c>
      <c r="B523" s="5">
        <v>235</v>
      </c>
      <c r="D523" s="129">
        <v>3.71</v>
      </c>
      <c r="E523" s="175">
        <v>14</v>
      </c>
      <c r="F523" s="175">
        <v>23</v>
      </c>
      <c r="G523" s="200">
        <v>2013</v>
      </c>
      <c r="I523" s="178">
        <v>41639</v>
      </c>
    </row>
    <row r="524" spans="1:9" ht="15.75">
      <c r="A524" s="194" t="s">
        <v>290</v>
      </c>
      <c r="B524" s="5">
        <v>216</v>
      </c>
      <c r="D524" s="129">
        <v>1.98</v>
      </c>
      <c r="E524" s="175">
        <v>3</v>
      </c>
      <c r="F524" s="175">
        <v>24</v>
      </c>
      <c r="G524" s="200">
        <v>2013</v>
      </c>
      <c r="H524" s="177">
        <f>SUM(D522:D524)</f>
        <v>11.73</v>
      </c>
      <c r="I524" s="178">
        <v>41639</v>
      </c>
    </row>
    <row r="525" spans="1:9" s="227" customFormat="1" ht="15.75">
      <c r="A525" s="194" t="s">
        <v>235</v>
      </c>
      <c r="B525" s="82">
        <v>167</v>
      </c>
      <c r="C525" s="83" t="s">
        <v>14</v>
      </c>
      <c r="D525" s="135">
        <v>2.08</v>
      </c>
      <c r="E525" s="226">
        <v>10</v>
      </c>
      <c r="F525" s="226">
        <v>58</v>
      </c>
      <c r="G525" s="206">
        <v>2013</v>
      </c>
      <c r="H525" s="228"/>
      <c r="I525" s="178">
        <v>41639</v>
      </c>
    </row>
    <row r="526" spans="1:9" s="210" customFormat="1" ht="16.5" thickBot="1">
      <c r="A526" s="66" t="s">
        <v>236</v>
      </c>
      <c r="B526" s="67">
        <v>133</v>
      </c>
      <c r="C526" s="68" t="s">
        <v>14</v>
      </c>
      <c r="D526" s="261">
        <v>0.82</v>
      </c>
      <c r="E526" s="70">
        <v>0</v>
      </c>
      <c r="F526" s="70">
        <v>29</v>
      </c>
      <c r="G526" s="209">
        <v>2013</v>
      </c>
      <c r="H526" s="212"/>
      <c r="I526" s="211">
        <v>41639</v>
      </c>
    </row>
    <row r="527" spans="1:9" s="216" customFormat="1" ht="15.75">
      <c r="A527" s="35" t="s">
        <v>123</v>
      </c>
      <c r="B527" s="28"/>
      <c r="C527" s="29"/>
      <c r="D527" s="123">
        <f>SUM(D515:D526)</f>
        <v>31.160000000000004</v>
      </c>
      <c r="E527" s="215">
        <f>SUM(E515:E526)</f>
        <v>275</v>
      </c>
      <c r="F527" s="215">
        <f>SUM(F515:F526)</f>
        <v>316</v>
      </c>
      <c r="H527" s="217"/>
      <c r="I527" s="218"/>
    </row>
    <row r="528" spans="1:6" ht="15.75">
      <c r="A528" s="194"/>
      <c r="D528" s="174"/>
      <c r="E528" s="175"/>
      <c r="F528" s="175"/>
    </row>
    <row r="529" spans="1:9" s="65" customFormat="1" ht="15.75">
      <c r="A529" s="60" t="s">
        <v>155</v>
      </c>
      <c r="B529" s="61">
        <v>14037540</v>
      </c>
      <c r="C529" s="62"/>
      <c r="D529" s="63"/>
      <c r="E529" s="64"/>
      <c r="F529" s="64"/>
      <c r="H529" s="119"/>
      <c r="I529" s="141"/>
    </row>
    <row r="530" spans="1:6" ht="15.75">
      <c r="A530" s="133"/>
      <c r="D530" s="174"/>
      <c r="E530" s="175"/>
      <c r="F530" s="175"/>
    </row>
    <row r="531" spans="1:6" ht="15.75">
      <c r="A531" s="194" t="s">
        <v>188</v>
      </c>
      <c r="D531" s="174"/>
      <c r="E531" s="175"/>
      <c r="F531" s="175"/>
    </row>
    <row r="532" spans="1:9" s="200" customFormat="1" ht="15.75">
      <c r="A532" s="194" t="s">
        <v>189</v>
      </c>
      <c r="B532" s="5"/>
      <c r="C532" s="6"/>
      <c r="D532" s="219">
        <v>7.22</v>
      </c>
      <c r="E532" s="195">
        <v>34</v>
      </c>
      <c r="F532" s="195">
        <v>29</v>
      </c>
      <c r="G532" s="200">
        <v>2011</v>
      </c>
      <c r="H532" s="201"/>
      <c r="I532" s="220">
        <v>41192</v>
      </c>
    </row>
    <row r="533" spans="1:9" s="200" customFormat="1" ht="15.75">
      <c r="A533" s="173" t="s">
        <v>473</v>
      </c>
      <c r="B533" s="5"/>
      <c r="C533" s="6"/>
      <c r="D533" s="219">
        <v>2.76</v>
      </c>
      <c r="E533" s="195">
        <v>49</v>
      </c>
      <c r="F533" s="195">
        <v>22</v>
      </c>
      <c r="G533" s="200">
        <v>2011</v>
      </c>
      <c r="H533" s="201"/>
      <c r="I533" s="220">
        <v>41192</v>
      </c>
    </row>
    <row r="534" spans="1:9" s="200" customFormat="1" ht="15.75">
      <c r="A534" s="173" t="s">
        <v>474</v>
      </c>
      <c r="B534" s="5"/>
      <c r="C534" s="6"/>
      <c r="D534" s="219">
        <v>5.8</v>
      </c>
      <c r="E534" s="195">
        <v>110</v>
      </c>
      <c r="F534" s="195">
        <v>109</v>
      </c>
      <c r="G534" s="200">
        <v>2012</v>
      </c>
      <c r="H534" s="201"/>
      <c r="I534" s="220">
        <v>41192</v>
      </c>
    </row>
    <row r="535" spans="1:9" s="200" customFormat="1" ht="15.75">
      <c r="A535" s="173" t="s">
        <v>475</v>
      </c>
      <c r="B535" s="5"/>
      <c r="C535" s="6" t="s">
        <v>437</v>
      </c>
      <c r="D535" s="219">
        <v>5.67</v>
      </c>
      <c r="E535" s="195">
        <v>130</v>
      </c>
      <c r="F535" s="195">
        <v>76</v>
      </c>
      <c r="G535" s="200">
        <v>2012</v>
      </c>
      <c r="H535" s="201"/>
      <c r="I535" s="220">
        <v>41192</v>
      </c>
    </row>
    <row r="536" spans="1:9" s="200" customFormat="1" ht="15.75">
      <c r="A536" s="173" t="s">
        <v>191</v>
      </c>
      <c r="B536" s="5"/>
      <c r="C536" s="6"/>
      <c r="D536" s="219">
        <v>3.3</v>
      </c>
      <c r="E536" s="195">
        <v>68</v>
      </c>
      <c r="F536" s="195">
        <v>102</v>
      </c>
      <c r="G536" s="200">
        <v>2012</v>
      </c>
      <c r="H536" s="201"/>
      <c r="I536" s="220">
        <v>41192</v>
      </c>
    </row>
    <row r="537" spans="1:9" s="200" customFormat="1" ht="15.75">
      <c r="A537" s="142" t="s">
        <v>476</v>
      </c>
      <c r="B537" s="5"/>
      <c r="C537" s="6"/>
      <c r="D537" s="219">
        <v>2.67</v>
      </c>
      <c r="E537" s="195">
        <v>19</v>
      </c>
      <c r="F537" s="195">
        <v>20</v>
      </c>
      <c r="G537" s="200">
        <v>2012</v>
      </c>
      <c r="H537" s="201"/>
      <c r="I537" s="220">
        <v>41192</v>
      </c>
    </row>
    <row r="538" spans="1:9" s="200" customFormat="1" ht="15.75">
      <c r="A538" s="142"/>
      <c r="B538" s="5"/>
      <c r="C538" s="6"/>
      <c r="D538" s="219">
        <v>3.65</v>
      </c>
      <c r="E538" s="195">
        <v>105</v>
      </c>
      <c r="F538" s="195">
        <v>74</v>
      </c>
      <c r="G538" s="200">
        <v>2012</v>
      </c>
      <c r="H538" s="201"/>
      <c r="I538" s="220">
        <v>41192</v>
      </c>
    </row>
    <row r="539" spans="1:9" s="206" customFormat="1" ht="15.75">
      <c r="A539" s="143"/>
      <c r="B539" s="82"/>
      <c r="C539" s="144" t="s">
        <v>17</v>
      </c>
      <c r="D539" s="235">
        <v>3.14</v>
      </c>
      <c r="E539" s="205">
        <v>41</v>
      </c>
      <c r="F539" s="205">
        <v>68</v>
      </c>
      <c r="G539" s="200">
        <v>2012</v>
      </c>
      <c r="H539" s="233"/>
      <c r="I539" s="220">
        <v>41192</v>
      </c>
    </row>
    <row r="540" spans="1:9" s="206" customFormat="1" ht="15.75">
      <c r="A540" s="143" t="s">
        <v>477</v>
      </c>
      <c r="B540" s="82">
        <v>166</v>
      </c>
      <c r="C540" s="144" t="s">
        <v>17</v>
      </c>
      <c r="D540" s="235">
        <v>0.42</v>
      </c>
      <c r="E540" s="205">
        <v>5</v>
      </c>
      <c r="F540" s="205">
        <v>1</v>
      </c>
      <c r="G540" s="200">
        <v>2012</v>
      </c>
      <c r="H540" s="233"/>
      <c r="I540" s="220">
        <v>41192</v>
      </c>
    </row>
    <row r="541" spans="1:9" s="210" customFormat="1" ht="16.5" thickBot="1">
      <c r="A541" s="66" t="s">
        <v>192</v>
      </c>
      <c r="B541" s="67"/>
      <c r="C541" s="68"/>
      <c r="D541" s="131">
        <v>0.6</v>
      </c>
      <c r="E541" s="70">
        <v>7</v>
      </c>
      <c r="F541" s="70">
        <v>5</v>
      </c>
      <c r="G541" s="209">
        <v>2012</v>
      </c>
      <c r="H541" s="212"/>
      <c r="I541" s="211">
        <v>41192</v>
      </c>
    </row>
    <row r="542" spans="1:9" s="191" customFormat="1" ht="15.75">
      <c r="A542" s="35" t="s">
        <v>123</v>
      </c>
      <c r="B542" s="28"/>
      <c r="C542" s="29"/>
      <c r="D542" s="132">
        <f>SUM(D532:D541)</f>
        <v>35.230000000000004</v>
      </c>
      <c r="E542" s="190">
        <f>SUM(E532:E541)</f>
        <v>568</v>
      </c>
      <c r="F542" s="190">
        <f>SUM(F532:F541)</f>
        <v>506</v>
      </c>
      <c r="H542" s="213"/>
      <c r="I542" s="193"/>
    </row>
    <row r="543" spans="4:6" ht="15.75">
      <c r="D543" s="174"/>
      <c r="E543" s="175"/>
      <c r="F543" s="175"/>
    </row>
    <row r="544" spans="1:9" s="65" customFormat="1" ht="15.75">
      <c r="A544" s="60" t="s">
        <v>155</v>
      </c>
      <c r="B544" s="61">
        <v>14038240</v>
      </c>
      <c r="C544" s="62"/>
      <c r="D544" s="63"/>
      <c r="E544" s="64"/>
      <c r="F544" s="64"/>
      <c r="H544" s="119"/>
      <c r="I544" s="141"/>
    </row>
    <row r="545" spans="4:6" ht="15.75">
      <c r="D545" s="174"/>
      <c r="E545" s="175"/>
      <c r="F545" s="175"/>
    </row>
    <row r="546" spans="1:11" ht="15.75">
      <c r="A546" s="194" t="s">
        <v>292</v>
      </c>
      <c r="B546" s="5">
        <v>189</v>
      </c>
      <c r="C546" s="41" t="s">
        <v>14</v>
      </c>
      <c r="D546" s="174"/>
      <c r="E546" s="175"/>
      <c r="F546" s="175"/>
      <c r="J546" s="224"/>
      <c r="K546" s="224"/>
    </row>
    <row r="547" spans="1:10" s="200" customFormat="1" ht="15.75">
      <c r="A547" s="194" t="s">
        <v>130</v>
      </c>
      <c r="B547" s="5">
        <v>209</v>
      </c>
      <c r="C547" s="6"/>
      <c r="D547" s="126">
        <v>0.38</v>
      </c>
      <c r="E547" s="195">
        <v>19</v>
      </c>
      <c r="F547" s="195">
        <v>0</v>
      </c>
      <c r="G547" s="200">
        <v>2009</v>
      </c>
      <c r="H547" s="201"/>
      <c r="I547" s="220">
        <v>41192</v>
      </c>
      <c r="J547" s="236"/>
    </row>
    <row r="548" spans="1:10" s="200" customFormat="1" ht="15.75">
      <c r="A548" s="173" t="s">
        <v>131</v>
      </c>
      <c r="B548" s="5">
        <v>209</v>
      </c>
      <c r="C548" s="6"/>
      <c r="D548" s="126">
        <v>0.16</v>
      </c>
      <c r="E548" s="195">
        <v>0</v>
      </c>
      <c r="F548" s="195">
        <v>0</v>
      </c>
      <c r="G548" s="200">
        <v>2009</v>
      </c>
      <c r="H548" s="201"/>
      <c r="I548" s="220">
        <v>41192</v>
      </c>
      <c r="J548" s="236"/>
    </row>
    <row r="549" spans="1:10" s="200" customFormat="1" ht="15.75">
      <c r="A549" s="173" t="s">
        <v>132</v>
      </c>
      <c r="B549" s="5">
        <v>140</v>
      </c>
      <c r="C549" s="6"/>
      <c r="D549" s="126">
        <v>3</v>
      </c>
      <c r="E549" s="195">
        <v>16</v>
      </c>
      <c r="F549" s="195">
        <v>83</v>
      </c>
      <c r="G549" s="200">
        <v>2009</v>
      </c>
      <c r="H549" s="201"/>
      <c r="I549" s="220">
        <v>41192</v>
      </c>
      <c r="J549" s="236"/>
    </row>
    <row r="550" spans="1:10" s="200" customFormat="1" ht="15.75">
      <c r="A550" s="173" t="s">
        <v>381</v>
      </c>
      <c r="B550" s="5">
        <v>144</v>
      </c>
      <c r="C550" s="6" t="s">
        <v>14</v>
      </c>
      <c r="D550" s="126">
        <v>1.28</v>
      </c>
      <c r="E550" s="195">
        <v>11</v>
      </c>
      <c r="F550" s="195">
        <v>4</v>
      </c>
      <c r="G550" s="200">
        <v>2009</v>
      </c>
      <c r="H550" s="201"/>
      <c r="I550" s="220">
        <v>41192</v>
      </c>
      <c r="J550" s="236"/>
    </row>
    <row r="551" spans="1:10" s="200" customFormat="1" ht="15.75">
      <c r="A551" s="173" t="s">
        <v>144</v>
      </c>
      <c r="B551" s="5">
        <v>227</v>
      </c>
      <c r="C551" s="6" t="s">
        <v>14</v>
      </c>
      <c r="D551" s="126">
        <v>1.06</v>
      </c>
      <c r="E551" s="195">
        <v>85</v>
      </c>
      <c r="F551" s="195">
        <v>0</v>
      </c>
      <c r="G551" s="200">
        <v>2009</v>
      </c>
      <c r="H551" s="201"/>
      <c r="I551" s="220">
        <v>41192</v>
      </c>
      <c r="J551" s="236"/>
    </row>
    <row r="552" spans="1:10" s="200" customFormat="1" ht="15.75">
      <c r="A552" s="173" t="s">
        <v>144</v>
      </c>
      <c r="B552" s="5">
        <v>258</v>
      </c>
      <c r="C552" s="6" t="s">
        <v>80</v>
      </c>
      <c r="D552" s="126">
        <v>0.35</v>
      </c>
      <c r="E552" s="195">
        <v>34</v>
      </c>
      <c r="F552" s="195">
        <v>0</v>
      </c>
      <c r="G552" s="200">
        <v>2009</v>
      </c>
      <c r="H552" s="201"/>
      <c r="I552" s="220">
        <v>41192</v>
      </c>
      <c r="J552" s="236"/>
    </row>
    <row r="553" spans="1:10" s="200" customFormat="1" ht="15.75">
      <c r="A553" s="173" t="s">
        <v>145</v>
      </c>
      <c r="B553" s="5">
        <v>267</v>
      </c>
      <c r="C553" s="6" t="s">
        <v>14</v>
      </c>
      <c r="D553" s="126">
        <v>1.05</v>
      </c>
      <c r="E553" s="195">
        <v>19</v>
      </c>
      <c r="F553" s="195">
        <v>12</v>
      </c>
      <c r="G553" s="200">
        <v>2009</v>
      </c>
      <c r="H553" s="201"/>
      <c r="I553" s="220">
        <v>41192</v>
      </c>
      <c r="J553" s="236"/>
    </row>
    <row r="554" spans="1:10" s="200" customFormat="1" ht="15.75">
      <c r="A554" s="173" t="s">
        <v>193</v>
      </c>
      <c r="B554" s="5">
        <v>261</v>
      </c>
      <c r="C554" s="6"/>
      <c r="D554" s="126">
        <v>4.36</v>
      </c>
      <c r="E554" s="195">
        <v>75</v>
      </c>
      <c r="F554" s="195">
        <v>87</v>
      </c>
      <c r="G554" s="200">
        <v>2009</v>
      </c>
      <c r="H554" s="201"/>
      <c r="I554" s="220">
        <v>41192</v>
      </c>
      <c r="J554" s="236"/>
    </row>
    <row r="555" spans="1:10" s="206" customFormat="1" ht="15.75">
      <c r="A555" s="204" t="s">
        <v>382</v>
      </c>
      <c r="B555" s="82">
        <v>232</v>
      </c>
      <c r="C555" s="83"/>
      <c r="D555" s="126">
        <v>2.94</v>
      </c>
      <c r="E555" s="205">
        <v>13</v>
      </c>
      <c r="F555" s="205">
        <v>42</v>
      </c>
      <c r="G555" s="206">
        <v>2009</v>
      </c>
      <c r="H555" s="233"/>
      <c r="I555" s="220">
        <v>41192</v>
      </c>
      <c r="J555" s="237"/>
    </row>
    <row r="556" spans="1:10" s="210" customFormat="1" ht="16.5" thickBot="1">
      <c r="A556" s="66" t="s">
        <v>292</v>
      </c>
      <c r="B556" s="67">
        <v>189</v>
      </c>
      <c r="C556" s="68" t="s">
        <v>14</v>
      </c>
      <c r="D556" s="130">
        <v>2.08</v>
      </c>
      <c r="E556" s="70">
        <v>21</v>
      </c>
      <c r="F556" s="70">
        <v>64</v>
      </c>
      <c r="G556" s="209">
        <v>2009</v>
      </c>
      <c r="H556" s="212"/>
      <c r="I556" s="211">
        <v>41192</v>
      </c>
      <c r="J556" s="69"/>
    </row>
    <row r="557" spans="1:10" s="191" customFormat="1" ht="15.75">
      <c r="A557" s="35" t="s">
        <v>123</v>
      </c>
      <c r="B557" s="28"/>
      <c r="C557" s="29"/>
      <c r="D557" s="123">
        <f>SUM(D546:D556)</f>
        <v>16.66</v>
      </c>
      <c r="E557" s="190">
        <f>SUM(E547:E556)</f>
        <v>293</v>
      </c>
      <c r="F557" s="190">
        <f>SUM(F547:F556)</f>
        <v>292</v>
      </c>
      <c r="H557" s="213"/>
      <c r="I557" s="193"/>
      <c r="J557" s="192"/>
    </row>
    <row r="558" spans="4:6" ht="15.75">
      <c r="D558" s="174"/>
      <c r="E558" s="175"/>
      <c r="F558" s="175"/>
    </row>
    <row r="559" spans="1:9" s="65" customFormat="1" ht="15.75">
      <c r="A559" s="60" t="s">
        <v>729</v>
      </c>
      <c r="B559" s="61">
        <v>14039243</v>
      </c>
      <c r="C559" s="62"/>
      <c r="D559" s="63"/>
      <c r="E559" s="64"/>
      <c r="F559" s="64"/>
      <c r="H559" s="119"/>
      <c r="I559" s="141"/>
    </row>
    <row r="560" spans="4:6" ht="15.75">
      <c r="D560" s="174"/>
      <c r="E560" s="175"/>
      <c r="F560" s="175"/>
    </row>
    <row r="561" spans="1:11" ht="15.75">
      <c r="A561" s="12" t="s">
        <v>12</v>
      </c>
      <c r="B561" s="145">
        <v>165</v>
      </c>
      <c r="C561" s="105" t="s">
        <v>162</v>
      </c>
      <c r="D561" s="174"/>
      <c r="E561" s="175"/>
      <c r="F561" s="175"/>
      <c r="J561" s="224"/>
      <c r="K561" s="224"/>
    </row>
    <row r="562" spans="1:10" s="200" customFormat="1" ht="15.75">
      <c r="A562" s="194" t="s">
        <v>194</v>
      </c>
      <c r="B562" s="5">
        <v>265</v>
      </c>
      <c r="C562" s="6"/>
      <c r="D562" s="126">
        <v>4.32</v>
      </c>
      <c r="E562" s="195">
        <v>134</v>
      </c>
      <c r="F562" s="195">
        <v>29</v>
      </c>
      <c r="G562" s="200">
        <v>2013</v>
      </c>
      <c r="H562" s="201"/>
      <c r="I562" s="220">
        <v>41192</v>
      </c>
      <c r="J562" s="236"/>
    </row>
    <row r="563" spans="1:10" s="210" customFormat="1" ht="16.5" thickBot="1">
      <c r="A563" s="66" t="s">
        <v>160</v>
      </c>
      <c r="B563" s="146">
        <v>247</v>
      </c>
      <c r="C563" s="68" t="s">
        <v>19</v>
      </c>
      <c r="D563" s="130">
        <v>2.41</v>
      </c>
      <c r="E563" s="70">
        <v>30</v>
      </c>
      <c r="F563" s="70">
        <v>52</v>
      </c>
      <c r="G563" s="209">
        <v>2013</v>
      </c>
      <c r="H563" s="212"/>
      <c r="I563" s="211">
        <v>41192</v>
      </c>
      <c r="J563" s="69"/>
    </row>
    <row r="564" spans="1:10" s="191" customFormat="1" ht="15.75">
      <c r="A564" s="35" t="s">
        <v>123</v>
      </c>
      <c r="B564" s="28"/>
      <c r="C564" s="29"/>
      <c r="D564" s="123">
        <f>SUM(D561:D563)</f>
        <v>6.73</v>
      </c>
      <c r="E564" s="190">
        <f>SUM(E562:E563)</f>
        <v>164</v>
      </c>
      <c r="F564" s="190">
        <f>SUM(F562:F563)</f>
        <v>81</v>
      </c>
      <c r="H564" s="213"/>
      <c r="I564" s="193"/>
      <c r="J564" s="192"/>
    </row>
    <row r="565" spans="4:6" ht="15.75">
      <c r="D565" s="174"/>
      <c r="E565" s="175"/>
      <c r="F565" s="175"/>
    </row>
    <row r="566" spans="1:9" s="9" customFormat="1" ht="15.75">
      <c r="A566" s="7" t="s">
        <v>105</v>
      </c>
      <c r="B566" s="26">
        <v>14040221</v>
      </c>
      <c r="C566" s="8"/>
      <c r="D566" s="44"/>
      <c r="E566" s="45"/>
      <c r="F566" s="45"/>
      <c r="H566" s="117"/>
      <c r="I566" s="139"/>
    </row>
    <row r="567" spans="4:6" ht="15.75">
      <c r="D567" s="174"/>
      <c r="E567" s="175"/>
      <c r="F567" s="175"/>
    </row>
    <row r="568" spans="1:11" ht="15.75">
      <c r="A568" s="12" t="s">
        <v>336</v>
      </c>
      <c r="B568" s="18">
        <v>175</v>
      </c>
      <c r="C568" s="41" t="s">
        <v>14</v>
      </c>
      <c r="D568" s="174"/>
      <c r="E568" s="175"/>
      <c r="F568" s="175"/>
      <c r="J568" s="224"/>
      <c r="K568" s="224"/>
    </row>
    <row r="569" spans="1:10" s="200" customFormat="1" ht="15.75">
      <c r="A569" s="194" t="s">
        <v>181</v>
      </c>
      <c r="B569" s="5">
        <v>149</v>
      </c>
      <c r="C569" s="6" t="s">
        <v>19</v>
      </c>
      <c r="D569" s="120">
        <v>1.59</v>
      </c>
      <c r="E569" s="195">
        <v>11</v>
      </c>
      <c r="F569" s="195">
        <v>33</v>
      </c>
      <c r="G569" s="200">
        <v>2010</v>
      </c>
      <c r="H569" s="201"/>
      <c r="I569" s="220">
        <v>41192</v>
      </c>
      <c r="J569" s="236"/>
    </row>
    <row r="570" spans="1:10" s="197" customFormat="1" ht="16.5" thickBot="1">
      <c r="A570" s="36" t="s">
        <v>21</v>
      </c>
      <c r="B570" s="37">
        <v>247</v>
      </c>
      <c r="C570" s="38" t="s">
        <v>20</v>
      </c>
      <c r="D570" s="221">
        <v>1.47</v>
      </c>
      <c r="E570" s="40">
        <v>105</v>
      </c>
      <c r="F570" s="40">
        <v>8</v>
      </c>
      <c r="G570" s="197">
        <v>2010</v>
      </c>
      <c r="H570" s="198"/>
      <c r="I570" s="199">
        <v>41192</v>
      </c>
      <c r="J570" s="39"/>
    </row>
    <row r="571" spans="1:10" s="191" customFormat="1" ht="15.75">
      <c r="A571" s="35" t="s">
        <v>123</v>
      </c>
      <c r="B571" s="28"/>
      <c r="C571" s="29"/>
      <c r="D571" s="132">
        <f>SUM(D569:D570)</f>
        <v>3.06</v>
      </c>
      <c r="E571" s="190">
        <f>SUM(E569:E570)</f>
        <v>116</v>
      </c>
      <c r="F571" s="190">
        <f>SUM(F569:F570)</f>
        <v>41</v>
      </c>
      <c r="H571" s="213"/>
      <c r="I571" s="193"/>
      <c r="J571" s="192"/>
    </row>
    <row r="573" spans="1:9" s="3" customFormat="1" ht="15.75">
      <c r="A573" s="1" t="s">
        <v>118</v>
      </c>
      <c r="B573" s="4">
        <v>14041211</v>
      </c>
      <c r="C573" s="2"/>
      <c r="D573" s="42"/>
      <c r="E573" s="43"/>
      <c r="F573" s="43"/>
      <c r="H573" s="116"/>
      <c r="I573" s="138"/>
    </row>
    <row r="574" spans="4:6" ht="15.75">
      <c r="D574" s="174"/>
      <c r="E574" s="175"/>
      <c r="F574" s="175"/>
    </row>
    <row r="575" spans="1:9" s="179" customFormat="1" ht="15.75">
      <c r="A575" s="12" t="s">
        <v>1</v>
      </c>
      <c r="B575" s="145">
        <v>265</v>
      </c>
      <c r="C575" s="17" t="s">
        <v>72</v>
      </c>
      <c r="D575" s="15"/>
      <c r="E575" s="16"/>
      <c r="F575" s="16"/>
      <c r="H575" s="180"/>
      <c r="I575" s="182"/>
    </row>
    <row r="576" spans="1:9" s="179" customFormat="1" ht="15.75">
      <c r="A576" s="12" t="s">
        <v>265</v>
      </c>
      <c r="B576" s="145">
        <v>265</v>
      </c>
      <c r="C576" s="17" t="s">
        <v>14</v>
      </c>
      <c r="D576" s="125">
        <v>0.61</v>
      </c>
      <c r="E576" s="16">
        <v>0</v>
      </c>
      <c r="F576" s="147">
        <v>6</v>
      </c>
      <c r="G576" s="179">
        <v>2006</v>
      </c>
      <c r="H576" s="180"/>
      <c r="I576" s="182">
        <v>41192</v>
      </c>
    </row>
    <row r="577" ht="15.75">
      <c r="A577" s="194"/>
    </row>
    <row r="578" spans="1:9" s="3" customFormat="1" ht="15.75">
      <c r="A578" s="71" t="s">
        <v>730</v>
      </c>
      <c r="B578" s="72">
        <v>14042212</v>
      </c>
      <c r="C578" s="73"/>
      <c r="D578" s="74"/>
      <c r="E578" s="75"/>
      <c r="F578" s="75"/>
      <c r="H578" s="116"/>
      <c r="I578" s="138"/>
    </row>
    <row r="579" spans="4:6" ht="15.75">
      <c r="D579" s="174"/>
      <c r="E579" s="175"/>
      <c r="F579" s="175"/>
    </row>
    <row r="580" spans="1:11" s="179" customFormat="1" ht="15.75">
      <c r="A580" s="12" t="s">
        <v>744</v>
      </c>
      <c r="B580" s="18">
        <v>201</v>
      </c>
      <c r="C580" s="17"/>
      <c r="D580" s="15"/>
      <c r="E580" s="16"/>
      <c r="F580" s="16"/>
      <c r="G580" s="19"/>
      <c r="H580" s="180"/>
      <c r="I580" s="182"/>
      <c r="J580" s="224"/>
      <c r="K580" s="224"/>
    </row>
    <row r="581" spans="1:10" s="179" customFormat="1" ht="15.75">
      <c r="A581" s="179" t="s">
        <v>745</v>
      </c>
      <c r="B581" s="18">
        <v>149</v>
      </c>
      <c r="C581" s="17"/>
      <c r="D581" s="125">
        <v>1.86</v>
      </c>
      <c r="E581" s="16">
        <v>3</v>
      </c>
      <c r="F581" s="16">
        <v>53</v>
      </c>
      <c r="G581" s="179">
        <v>2013</v>
      </c>
      <c r="H581" s="180"/>
      <c r="I581" s="182">
        <v>41639</v>
      </c>
      <c r="J581" s="15"/>
    </row>
    <row r="582" spans="1:10" s="245" customFormat="1" ht="15.75">
      <c r="A582" s="179" t="s">
        <v>95</v>
      </c>
      <c r="B582" s="103">
        <v>217</v>
      </c>
      <c r="C582" s="98" t="s">
        <v>137</v>
      </c>
      <c r="D582" s="262">
        <v>3.85</v>
      </c>
      <c r="E582" s="152">
        <v>85</v>
      </c>
      <c r="F582" s="152">
        <v>19</v>
      </c>
      <c r="G582" s="245">
        <v>2013</v>
      </c>
      <c r="H582" s="246"/>
      <c r="I582" s="247">
        <v>41639</v>
      </c>
      <c r="J582" s="151"/>
    </row>
    <row r="583" spans="1:10" s="245" customFormat="1" ht="15.75">
      <c r="A583" s="12" t="s">
        <v>10</v>
      </c>
      <c r="B583" s="103">
        <v>169</v>
      </c>
      <c r="C583" s="98" t="s">
        <v>137</v>
      </c>
      <c r="D583" s="262">
        <v>1.97</v>
      </c>
      <c r="E583" s="152">
        <v>15</v>
      </c>
      <c r="F583" s="152">
        <v>65</v>
      </c>
      <c r="G583" s="179">
        <v>2013</v>
      </c>
      <c r="H583" s="180"/>
      <c r="I583" s="182">
        <v>41639</v>
      </c>
      <c r="J583" s="151"/>
    </row>
    <row r="584" spans="1:10" s="245" customFormat="1" ht="15.75">
      <c r="A584" s="179" t="s">
        <v>97</v>
      </c>
      <c r="B584" s="103">
        <v>177</v>
      </c>
      <c r="C584" s="98" t="s">
        <v>137</v>
      </c>
      <c r="D584" s="262">
        <v>1.35</v>
      </c>
      <c r="E584" s="152">
        <v>39</v>
      </c>
      <c r="F584" s="152">
        <v>28</v>
      </c>
      <c r="G584" s="245">
        <v>2013</v>
      </c>
      <c r="H584" s="246"/>
      <c r="I584" s="247">
        <v>41639</v>
      </c>
      <c r="J584" s="151"/>
    </row>
    <row r="585" spans="1:10" s="245" customFormat="1" ht="15.75">
      <c r="A585" s="12" t="s">
        <v>12</v>
      </c>
      <c r="B585" s="18">
        <v>169</v>
      </c>
      <c r="C585" s="17" t="s">
        <v>560</v>
      </c>
      <c r="D585" s="120">
        <v>1.16</v>
      </c>
      <c r="E585" s="16">
        <v>13</v>
      </c>
      <c r="F585" s="16">
        <v>18</v>
      </c>
      <c r="G585" s="179">
        <v>2013</v>
      </c>
      <c r="H585" s="180"/>
      <c r="I585" s="182">
        <v>41639</v>
      </c>
      <c r="J585" s="151"/>
    </row>
    <row r="586" spans="1:10" s="187" customFormat="1" ht="16.5" thickBot="1">
      <c r="A586" s="30" t="s">
        <v>13</v>
      </c>
      <c r="B586" s="148">
        <v>270</v>
      </c>
      <c r="C586" s="32" t="s">
        <v>746</v>
      </c>
      <c r="D586" s="238">
        <v>4.05</v>
      </c>
      <c r="E586" s="34">
        <v>113</v>
      </c>
      <c r="F586" s="34">
        <v>12</v>
      </c>
      <c r="G586" s="34">
        <v>2013</v>
      </c>
      <c r="H586" s="188"/>
      <c r="I586" s="189">
        <v>41639</v>
      </c>
      <c r="J586" s="33"/>
    </row>
    <row r="587" spans="1:10" s="191" customFormat="1" ht="15.75">
      <c r="A587" s="35" t="s">
        <v>123</v>
      </c>
      <c r="B587" s="28"/>
      <c r="C587" s="29"/>
      <c r="D587" s="132">
        <f>SUM(D581:D586)</f>
        <v>14.239999999999998</v>
      </c>
      <c r="E587" s="190">
        <f>SUM(E581:E586)</f>
        <v>268</v>
      </c>
      <c r="F587" s="190">
        <f>SUM(F581:F586)</f>
        <v>195</v>
      </c>
      <c r="H587" s="213"/>
      <c r="I587" s="193"/>
      <c r="J587" s="192"/>
    </row>
    <row r="589" spans="1:9" s="3" customFormat="1" ht="15.75">
      <c r="A589" s="71" t="s">
        <v>730</v>
      </c>
      <c r="B589" s="72">
        <v>14043212</v>
      </c>
      <c r="C589" s="73"/>
      <c r="D589" s="74"/>
      <c r="E589" s="75"/>
      <c r="F589" s="75"/>
      <c r="H589" s="116"/>
      <c r="I589" s="138"/>
    </row>
    <row r="591" spans="1:3" ht="15.75">
      <c r="A591" s="194" t="s">
        <v>68</v>
      </c>
      <c r="B591" s="5">
        <v>150</v>
      </c>
      <c r="C591" s="6" t="s">
        <v>135</v>
      </c>
    </row>
    <row r="592" spans="1:9" s="200" customFormat="1" ht="15.75">
      <c r="A592" s="194" t="s">
        <v>196</v>
      </c>
      <c r="B592" s="5">
        <v>145</v>
      </c>
      <c r="C592" s="6"/>
      <c r="D592" s="239">
        <v>0.28</v>
      </c>
      <c r="E592" s="240">
        <v>5</v>
      </c>
      <c r="F592" s="240">
        <v>15</v>
      </c>
      <c r="G592" s="200">
        <v>2008</v>
      </c>
      <c r="H592" s="201"/>
      <c r="I592" s="220">
        <v>41192</v>
      </c>
    </row>
    <row r="594" spans="1:9" s="53" customFormat="1" ht="15.75">
      <c r="A594" s="48" t="s">
        <v>133</v>
      </c>
      <c r="B594" s="49">
        <v>14044530</v>
      </c>
      <c r="C594" s="50"/>
      <c r="D594" s="51"/>
      <c r="E594" s="52"/>
      <c r="F594" s="52"/>
      <c r="H594" s="118"/>
      <c r="I594" s="140"/>
    </row>
    <row r="595" spans="4:6" ht="15.75">
      <c r="D595" s="174"/>
      <c r="E595" s="175"/>
      <c r="F595" s="175"/>
    </row>
    <row r="596" spans="1:11" ht="15.75">
      <c r="A596" s="12" t="s">
        <v>363</v>
      </c>
      <c r="B596" s="18"/>
      <c r="D596" s="174"/>
      <c r="E596" s="175"/>
      <c r="F596" s="175"/>
      <c r="G596" s="176">
        <v>2012</v>
      </c>
      <c r="I596" s="178">
        <v>41192</v>
      </c>
      <c r="J596" s="224"/>
      <c r="K596" s="224"/>
    </row>
    <row r="597" spans="1:10" s="200" customFormat="1" ht="15.75">
      <c r="A597" s="194" t="s">
        <v>291</v>
      </c>
      <c r="B597" s="145">
        <v>147</v>
      </c>
      <c r="C597" s="6"/>
      <c r="D597" s="219">
        <v>2.88</v>
      </c>
      <c r="E597" s="195">
        <v>38</v>
      </c>
      <c r="F597" s="195">
        <v>1</v>
      </c>
      <c r="G597" s="200">
        <v>2012</v>
      </c>
      <c r="H597" s="201"/>
      <c r="I597" s="220">
        <v>41192</v>
      </c>
      <c r="J597" s="236"/>
    </row>
    <row r="598" spans="1:10" s="206" customFormat="1" ht="15.75">
      <c r="A598" s="204" t="s">
        <v>364</v>
      </c>
      <c r="B598" s="145">
        <v>197</v>
      </c>
      <c r="C598" s="83"/>
      <c r="D598" s="235">
        <v>1.85</v>
      </c>
      <c r="E598" s="205">
        <v>80</v>
      </c>
      <c r="F598" s="205">
        <v>20</v>
      </c>
      <c r="G598" s="200">
        <v>2012</v>
      </c>
      <c r="H598" s="233"/>
      <c r="I598" s="220">
        <v>41192</v>
      </c>
      <c r="J598" s="237"/>
    </row>
    <row r="599" spans="1:10" s="206" customFormat="1" ht="15.75">
      <c r="A599" s="204" t="s">
        <v>478</v>
      </c>
      <c r="B599" s="145"/>
      <c r="C599" s="83"/>
      <c r="D599" s="235">
        <v>5.35</v>
      </c>
      <c r="E599" s="205">
        <v>133</v>
      </c>
      <c r="F599" s="205">
        <v>50</v>
      </c>
      <c r="G599" s="200">
        <v>2012</v>
      </c>
      <c r="H599" s="233"/>
      <c r="I599" s="220">
        <v>41192</v>
      </c>
      <c r="J599" s="237"/>
    </row>
    <row r="600" spans="1:10" s="207" customFormat="1" ht="16.5" thickBot="1">
      <c r="A600" s="54" t="s">
        <v>474</v>
      </c>
      <c r="B600" s="55"/>
      <c r="C600" s="56"/>
      <c r="D600" s="241">
        <v>4.9</v>
      </c>
      <c r="E600" s="58">
        <v>24</v>
      </c>
      <c r="F600" s="58">
        <v>172</v>
      </c>
      <c r="G600" s="58">
        <v>2012</v>
      </c>
      <c r="H600" s="234"/>
      <c r="I600" s="208">
        <v>41192</v>
      </c>
      <c r="J600" s="57"/>
    </row>
    <row r="601" spans="1:10" s="191" customFormat="1" ht="15.75">
      <c r="A601" s="35" t="s">
        <v>123</v>
      </c>
      <c r="B601" s="28"/>
      <c r="C601" s="29"/>
      <c r="D601" s="132">
        <f>SUM(D597:D600)</f>
        <v>14.98</v>
      </c>
      <c r="E601" s="190">
        <f>SUM(E597:E600)</f>
        <v>275</v>
      </c>
      <c r="F601" s="190">
        <f>SUM(F597:F600)</f>
        <v>243</v>
      </c>
      <c r="H601" s="213"/>
      <c r="I601" s="193"/>
      <c r="J601" s="192"/>
    </row>
    <row r="602" spans="1:9" s="216" customFormat="1" ht="15.75">
      <c r="A602" s="35"/>
      <c r="B602" s="28"/>
      <c r="C602" s="29"/>
      <c r="D602" s="214"/>
      <c r="E602" s="215"/>
      <c r="F602" s="215"/>
      <c r="H602" s="217"/>
      <c r="I602" s="218"/>
    </row>
    <row r="603" spans="1:9" s="53" customFormat="1" ht="15.75">
      <c r="A603" s="48" t="s">
        <v>731</v>
      </c>
      <c r="B603" s="49">
        <v>14045531</v>
      </c>
      <c r="C603" s="50"/>
      <c r="D603" s="51"/>
      <c r="E603" s="52"/>
      <c r="F603" s="52"/>
      <c r="H603" s="118"/>
      <c r="I603" s="140"/>
    </row>
    <row r="604" spans="4:6" ht="15.75">
      <c r="D604" s="174"/>
      <c r="E604" s="175"/>
      <c r="F604" s="175"/>
    </row>
    <row r="605" spans="1:11" ht="15.75">
      <c r="A605" s="194" t="s">
        <v>210</v>
      </c>
      <c r="B605" s="5">
        <v>107</v>
      </c>
      <c r="C605" s="41" t="s">
        <v>568</v>
      </c>
      <c r="D605" s="174"/>
      <c r="E605" s="175"/>
      <c r="F605" s="175"/>
      <c r="J605" s="224"/>
      <c r="K605" s="224"/>
    </row>
    <row r="606" spans="1:10" s="200" customFormat="1" ht="15.75">
      <c r="A606" s="194" t="s">
        <v>209</v>
      </c>
      <c r="B606" s="5">
        <v>110</v>
      </c>
      <c r="C606" s="17"/>
      <c r="D606" s="219">
        <v>0.85</v>
      </c>
      <c r="E606" s="195">
        <v>4</v>
      </c>
      <c r="F606" s="195">
        <v>1</v>
      </c>
      <c r="G606" s="200">
        <v>2003</v>
      </c>
      <c r="H606" s="201"/>
      <c r="I606" s="220">
        <v>41192</v>
      </c>
      <c r="J606" s="236"/>
    </row>
    <row r="607" spans="1:10" s="200" customFormat="1" ht="15.75">
      <c r="A607" s="173" t="s">
        <v>321</v>
      </c>
      <c r="B607" s="5">
        <v>110</v>
      </c>
      <c r="C607" s="41" t="s">
        <v>564</v>
      </c>
      <c r="D607" s="219">
        <v>0.47</v>
      </c>
      <c r="E607" s="195">
        <v>3</v>
      </c>
      <c r="F607" s="195">
        <v>2</v>
      </c>
      <c r="G607" s="200">
        <v>2003</v>
      </c>
      <c r="H607" s="201"/>
      <c r="I607" s="220">
        <v>41192</v>
      </c>
      <c r="J607" s="236"/>
    </row>
    <row r="608" spans="1:10" s="206" customFormat="1" ht="15.75">
      <c r="A608" s="204" t="s">
        <v>214</v>
      </c>
      <c r="B608" s="82">
        <v>205</v>
      </c>
      <c r="C608" s="144" t="s">
        <v>479</v>
      </c>
      <c r="D608" s="235">
        <v>1.93</v>
      </c>
      <c r="E608" s="205">
        <v>95</v>
      </c>
      <c r="F608" s="205">
        <v>0</v>
      </c>
      <c r="G608" s="200">
        <v>2003</v>
      </c>
      <c r="H608" s="233"/>
      <c r="I608" s="220">
        <v>41192</v>
      </c>
      <c r="J608" s="237"/>
    </row>
    <row r="609" spans="1:10" s="207" customFormat="1" ht="16.5" thickBot="1">
      <c r="A609" s="54" t="s">
        <v>329</v>
      </c>
      <c r="B609" s="55">
        <v>270</v>
      </c>
      <c r="C609" s="56" t="s">
        <v>19</v>
      </c>
      <c r="D609" s="241">
        <v>3.73</v>
      </c>
      <c r="E609" s="58">
        <v>97</v>
      </c>
      <c r="F609" s="58">
        <v>36</v>
      </c>
      <c r="G609" s="58">
        <v>2008</v>
      </c>
      <c r="H609" s="234"/>
      <c r="I609" s="208">
        <v>41192</v>
      </c>
      <c r="J609" s="57"/>
    </row>
    <row r="610" spans="1:10" s="191" customFormat="1" ht="15.75">
      <c r="A610" s="35" t="s">
        <v>123</v>
      </c>
      <c r="B610" s="28"/>
      <c r="C610" s="29"/>
      <c r="D610" s="132">
        <f>SUM(D606:D609)</f>
        <v>6.98</v>
      </c>
      <c r="E610" s="190">
        <f>SUM(E606:E609)</f>
        <v>199</v>
      </c>
      <c r="F610" s="190">
        <f>SUM(F606:F609)</f>
        <v>39</v>
      </c>
      <c r="H610" s="213"/>
      <c r="I610" s="193"/>
      <c r="J610" s="192"/>
    </row>
    <row r="611" spans="1:9" s="216" customFormat="1" ht="15.75">
      <c r="A611" s="35"/>
      <c r="B611" s="28"/>
      <c r="C611" s="29"/>
      <c r="D611" s="214"/>
      <c r="E611" s="215"/>
      <c r="F611" s="215"/>
      <c r="H611" s="217"/>
      <c r="I611" s="218"/>
    </row>
    <row r="612" spans="1:9" s="65" customFormat="1" ht="15.75">
      <c r="A612" s="229" t="s">
        <v>454</v>
      </c>
      <c r="B612" s="61">
        <v>14046541</v>
      </c>
      <c r="C612" s="62"/>
      <c r="D612" s="63"/>
      <c r="E612" s="64"/>
      <c r="F612" s="64"/>
      <c r="H612" s="119"/>
      <c r="I612" s="141"/>
    </row>
    <row r="613" spans="4:6" ht="15.75">
      <c r="D613" s="174"/>
      <c r="E613" s="175"/>
      <c r="F613" s="175"/>
    </row>
    <row r="614" spans="1:11" ht="15.75">
      <c r="A614" s="12" t="s">
        <v>213</v>
      </c>
      <c r="B614" s="18">
        <v>222</v>
      </c>
      <c r="D614" s="174"/>
      <c r="E614" s="175"/>
      <c r="F614" s="175"/>
      <c r="J614" s="224"/>
      <c r="K614" s="224"/>
    </row>
    <row r="615" spans="1:10" s="200" customFormat="1" ht="15.75">
      <c r="A615" s="194" t="s">
        <v>330</v>
      </c>
      <c r="B615" s="5">
        <v>135</v>
      </c>
      <c r="C615" s="41" t="s">
        <v>564</v>
      </c>
      <c r="D615" s="219">
        <v>0.94</v>
      </c>
      <c r="E615" s="195">
        <v>0</v>
      </c>
      <c r="F615" s="195">
        <v>80</v>
      </c>
      <c r="G615" s="200">
        <v>2008</v>
      </c>
      <c r="H615" s="201"/>
      <c r="I615" s="220">
        <v>41192</v>
      </c>
      <c r="J615" s="236"/>
    </row>
    <row r="616" spans="1:10" s="206" customFormat="1" ht="15.75">
      <c r="A616" s="173"/>
      <c r="B616" s="5">
        <v>130</v>
      </c>
      <c r="C616" s="41" t="s">
        <v>564</v>
      </c>
      <c r="D616" s="235">
        <v>0.28</v>
      </c>
      <c r="E616" s="205">
        <v>1</v>
      </c>
      <c r="F616" s="205">
        <v>5</v>
      </c>
      <c r="G616" s="200">
        <v>2008</v>
      </c>
      <c r="H616" s="233"/>
      <c r="I616" s="220">
        <v>41192</v>
      </c>
      <c r="J616" s="237"/>
    </row>
    <row r="617" spans="1:10" s="206" customFormat="1" ht="15.75">
      <c r="A617" s="204" t="s">
        <v>214</v>
      </c>
      <c r="B617" s="82">
        <v>205</v>
      </c>
      <c r="C617" s="144" t="s">
        <v>211</v>
      </c>
      <c r="D617" s="235">
        <v>1.06</v>
      </c>
      <c r="E617" s="205">
        <v>66</v>
      </c>
      <c r="F617" s="205">
        <v>2</v>
      </c>
      <c r="G617" s="200">
        <v>2008</v>
      </c>
      <c r="H617" s="233"/>
      <c r="I617" s="220">
        <v>41192</v>
      </c>
      <c r="J617" s="237"/>
    </row>
    <row r="618" spans="1:10" s="206" customFormat="1" ht="15.75">
      <c r="A618" s="204"/>
      <c r="B618" s="82"/>
      <c r="C618" s="144" t="s">
        <v>17</v>
      </c>
      <c r="D618" s="235">
        <v>0.26</v>
      </c>
      <c r="E618" s="205">
        <v>0</v>
      </c>
      <c r="F618" s="205">
        <v>19</v>
      </c>
      <c r="G618" s="200">
        <v>2008</v>
      </c>
      <c r="H618" s="233"/>
      <c r="I618" s="220">
        <v>41192</v>
      </c>
      <c r="J618" s="237"/>
    </row>
    <row r="619" spans="1:10" s="206" customFormat="1" ht="15.75">
      <c r="A619" s="102" t="s">
        <v>331</v>
      </c>
      <c r="B619" s="103"/>
      <c r="C619" s="83"/>
      <c r="D619" s="235">
        <v>3.36</v>
      </c>
      <c r="E619" s="205">
        <v>71</v>
      </c>
      <c r="F619" s="205">
        <v>129</v>
      </c>
      <c r="G619" s="200">
        <v>2008</v>
      </c>
      <c r="H619" s="233"/>
      <c r="I619" s="220">
        <v>41192</v>
      </c>
      <c r="J619" s="237"/>
    </row>
    <row r="620" spans="1:10" s="206" customFormat="1" ht="15.75">
      <c r="A620" s="102" t="s">
        <v>291</v>
      </c>
      <c r="B620" s="103"/>
      <c r="C620" s="83"/>
      <c r="D620" s="235">
        <v>1.72</v>
      </c>
      <c r="E620" s="205">
        <v>21</v>
      </c>
      <c r="F620" s="205">
        <v>16</v>
      </c>
      <c r="G620" s="200">
        <v>2008</v>
      </c>
      <c r="H620" s="233"/>
      <c r="I620" s="220">
        <v>41192</v>
      </c>
      <c r="J620" s="237"/>
    </row>
    <row r="621" spans="1:10" s="206" customFormat="1" ht="15.75">
      <c r="A621" s="102"/>
      <c r="B621" s="103">
        <v>290</v>
      </c>
      <c r="C621" s="83" t="s">
        <v>78</v>
      </c>
      <c r="D621" s="235">
        <v>1.78</v>
      </c>
      <c r="E621" s="205">
        <v>151</v>
      </c>
      <c r="F621" s="205">
        <v>0</v>
      </c>
      <c r="G621" s="200">
        <v>2013</v>
      </c>
      <c r="H621" s="233"/>
      <c r="I621" s="220">
        <v>41192</v>
      </c>
      <c r="J621" s="237"/>
    </row>
    <row r="622" spans="1:10" s="206" customFormat="1" ht="15.75">
      <c r="A622" s="102" t="s">
        <v>332</v>
      </c>
      <c r="B622" s="103"/>
      <c r="C622" s="104"/>
      <c r="D622" s="235">
        <v>3.42</v>
      </c>
      <c r="E622" s="205">
        <v>4</v>
      </c>
      <c r="F622" s="205">
        <v>135</v>
      </c>
      <c r="G622" s="200">
        <v>2013</v>
      </c>
      <c r="H622" s="233"/>
      <c r="I622" s="220">
        <v>41192</v>
      </c>
      <c r="J622" s="237"/>
    </row>
    <row r="623" spans="1:10" s="206" customFormat="1" ht="15.75">
      <c r="A623" s="102" t="s">
        <v>333</v>
      </c>
      <c r="B623" s="103"/>
      <c r="C623" s="104"/>
      <c r="D623" s="235">
        <v>1.92</v>
      </c>
      <c r="E623" s="205">
        <v>3</v>
      </c>
      <c r="F623" s="205">
        <v>41</v>
      </c>
      <c r="G623" s="200">
        <v>2013</v>
      </c>
      <c r="H623" s="233"/>
      <c r="I623" s="220">
        <v>41192</v>
      </c>
      <c r="J623" s="237"/>
    </row>
    <row r="624" spans="1:10" s="210" customFormat="1" ht="16.5" thickBot="1">
      <c r="A624" s="66" t="s">
        <v>334</v>
      </c>
      <c r="B624" s="67">
        <v>120</v>
      </c>
      <c r="C624" s="68" t="s">
        <v>19</v>
      </c>
      <c r="D624" s="131">
        <v>2.34</v>
      </c>
      <c r="E624" s="70">
        <v>17</v>
      </c>
      <c r="F624" s="70">
        <v>14</v>
      </c>
      <c r="G624" s="209">
        <v>2008</v>
      </c>
      <c r="H624" s="212"/>
      <c r="I624" s="211">
        <v>41192</v>
      </c>
      <c r="J624" s="69"/>
    </row>
    <row r="625" spans="1:10" s="191" customFormat="1" ht="15.75">
      <c r="A625" s="35" t="s">
        <v>123</v>
      </c>
      <c r="B625" s="28"/>
      <c r="C625" s="29"/>
      <c r="D625" s="132">
        <f>SUM(D615:D624)</f>
        <v>17.08</v>
      </c>
      <c r="E625" s="190"/>
      <c r="F625" s="190"/>
      <c r="H625" s="213"/>
      <c r="I625" s="193"/>
      <c r="J625" s="192"/>
    </row>
    <row r="627" spans="1:9" s="65" customFormat="1" ht="15.75">
      <c r="A627" s="229" t="s">
        <v>155</v>
      </c>
      <c r="B627" s="61">
        <v>14047540</v>
      </c>
      <c r="C627" s="62"/>
      <c r="D627" s="63"/>
      <c r="E627" s="64"/>
      <c r="F627" s="64"/>
      <c r="H627" s="119"/>
      <c r="I627" s="141"/>
    </row>
    <row r="628" spans="4:6" ht="15.75">
      <c r="D628" s="174"/>
      <c r="E628" s="175"/>
      <c r="F628" s="175"/>
    </row>
    <row r="629" spans="1:11" ht="15.75">
      <c r="A629" s="12" t="s">
        <v>207</v>
      </c>
      <c r="B629" s="18"/>
      <c r="C629" s="41" t="s">
        <v>564</v>
      </c>
      <c r="D629" s="174"/>
      <c r="E629" s="175"/>
      <c r="F629" s="175"/>
      <c r="J629" s="224"/>
      <c r="K629" s="224"/>
    </row>
    <row r="630" spans="1:10" s="200" customFormat="1" ht="15.75">
      <c r="A630" s="12" t="s">
        <v>220</v>
      </c>
      <c r="B630" s="18"/>
      <c r="C630" s="6"/>
      <c r="D630" s="219">
        <v>4.49</v>
      </c>
      <c r="E630" s="195">
        <v>22</v>
      </c>
      <c r="F630" s="195">
        <v>45</v>
      </c>
      <c r="G630" s="200">
        <v>2003</v>
      </c>
      <c r="H630" s="201"/>
      <c r="I630" s="220">
        <v>41192</v>
      </c>
      <c r="J630" s="236"/>
    </row>
    <row r="632" spans="1:9" s="65" customFormat="1" ht="15.75">
      <c r="A632" s="60" t="s">
        <v>155</v>
      </c>
      <c r="B632" s="61">
        <v>14048540</v>
      </c>
      <c r="C632" s="62"/>
      <c r="D632" s="63"/>
      <c r="E632" s="64"/>
      <c r="F632" s="64"/>
      <c r="H632" s="119"/>
      <c r="I632" s="141"/>
    </row>
    <row r="633" spans="1:9" s="65" customFormat="1" ht="15.75">
      <c r="A633" s="60" t="s">
        <v>215</v>
      </c>
      <c r="B633" s="61"/>
      <c r="C633" s="62"/>
      <c r="D633" s="63"/>
      <c r="E633" s="64"/>
      <c r="F633" s="64"/>
      <c r="H633" s="119"/>
      <c r="I633" s="141"/>
    </row>
    <row r="634" spans="1:6" ht="15.75">
      <c r="A634" s="133"/>
      <c r="D634" s="174"/>
      <c r="E634" s="175"/>
      <c r="F634" s="175"/>
    </row>
    <row r="635" spans="1:11" ht="15.75">
      <c r="A635" s="194" t="s">
        <v>216</v>
      </c>
      <c r="B635" s="5">
        <v>108</v>
      </c>
      <c r="D635" s="174"/>
      <c r="E635" s="175"/>
      <c r="F635" s="175"/>
      <c r="J635" s="224"/>
      <c r="K635" s="224"/>
    </row>
    <row r="636" spans="1:10" ht="15.75">
      <c r="A636" s="194" t="s">
        <v>39</v>
      </c>
      <c r="B636" s="5">
        <v>111</v>
      </c>
      <c r="D636" s="219">
        <v>1.1</v>
      </c>
      <c r="E636" s="175">
        <v>4</v>
      </c>
      <c r="F636" s="175">
        <v>0</v>
      </c>
      <c r="I636" s="178">
        <v>41640</v>
      </c>
      <c r="J636" s="174"/>
    </row>
    <row r="637" spans="1:10" ht="15.75">
      <c r="A637" s="194" t="s">
        <v>217</v>
      </c>
      <c r="B637" s="5">
        <v>112</v>
      </c>
      <c r="C637" s="149" t="s">
        <v>88</v>
      </c>
      <c r="D637" s="219">
        <v>1.2</v>
      </c>
      <c r="E637" s="175">
        <v>2</v>
      </c>
      <c r="F637" s="175">
        <v>0</v>
      </c>
      <c r="I637" s="178">
        <v>41640</v>
      </c>
      <c r="J637" s="174"/>
    </row>
    <row r="638" spans="1:10" s="200" customFormat="1" ht="15.75">
      <c r="A638" s="194" t="s">
        <v>218</v>
      </c>
      <c r="B638" s="5">
        <v>119</v>
      </c>
      <c r="C638" s="6"/>
      <c r="D638" s="219">
        <v>0.98</v>
      </c>
      <c r="E638" s="195">
        <v>6</v>
      </c>
      <c r="F638" s="195">
        <v>0</v>
      </c>
      <c r="H638" s="201"/>
      <c r="I638" s="178">
        <v>41640</v>
      </c>
      <c r="J638" s="236"/>
    </row>
    <row r="639" spans="1:10" s="200" customFormat="1" ht="15.75">
      <c r="A639" s="173" t="s">
        <v>219</v>
      </c>
      <c r="B639" s="5">
        <v>134</v>
      </c>
      <c r="C639" s="6"/>
      <c r="D639" s="219">
        <v>2.7</v>
      </c>
      <c r="E639" s="195">
        <v>24</v>
      </c>
      <c r="F639" s="195">
        <v>9</v>
      </c>
      <c r="H639" s="201"/>
      <c r="I639" s="178">
        <v>41640</v>
      </c>
      <c r="J639" s="236"/>
    </row>
    <row r="640" spans="1:10" s="200" customFormat="1" ht="15.75">
      <c r="A640" s="173" t="s">
        <v>338</v>
      </c>
      <c r="B640" s="5">
        <v>163</v>
      </c>
      <c r="C640" s="6" t="s">
        <v>14</v>
      </c>
      <c r="D640" s="219">
        <v>1.19</v>
      </c>
      <c r="E640" s="195">
        <v>28</v>
      </c>
      <c r="F640" s="195">
        <v>0</v>
      </c>
      <c r="H640" s="201"/>
      <c r="I640" s="178">
        <v>41640</v>
      </c>
      <c r="J640" s="236"/>
    </row>
    <row r="641" spans="1:10" s="210" customFormat="1" ht="16.5" thickBot="1">
      <c r="A641" s="66" t="s">
        <v>41</v>
      </c>
      <c r="B641" s="67">
        <v>136</v>
      </c>
      <c r="C641" s="68" t="s">
        <v>14</v>
      </c>
      <c r="D641" s="131">
        <v>1.61</v>
      </c>
      <c r="E641" s="70">
        <v>25</v>
      </c>
      <c r="F641" s="70">
        <v>54</v>
      </c>
      <c r="G641" s="209"/>
      <c r="H641" s="212"/>
      <c r="I641" s="211">
        <v>41640</v>
      </c>
      <c r="J641" s="69"/>
    </row>
    <row r="642" spans="1:10" s="191" customFormat="1" ht="15.75">
      <c r="A642" s="35" t="s">
        <v>123</v>
      </c>
      <c r="B642" s="28"/>
      <c r="C642" s="29"/>
      <c r="D642" s="132">
        <f>SUM(D636:D641)</f>
        <v>8.78</v>
      </c>
      <c r="E642" s="190">
        <f>SUM(E636:E641)</f>
        <v>89</v>
      </c>
      <c r="F642" s="190">
        <f>SUM(F636:F641)</f>
        <v>63</v>
      </c>
      <c r="H642" s="213"/>
      <c r="I642" s="193"/>
      <c r="J642" s="192"/>
    </row>
    <row r="644" spans="1:9" s="53" customFormat="1" ht="15.75">
      <c r="A644" s="48" t="s">
        <v>133</v>
      </c>
      <c r="B644" s="49">
        <v>14049430</v>
      </c>
      <c r="C644" s="50"/>
      <c r="D644" s="51"/>
      <c r="E644" s="52"/>
      <c r="F644" s="52"/>
      <c r="H644" s="118"/>
      <c r="I644" s="140"/>
    </row>
    <row r="645" spans="4:6" ht="15.75">
      <c r="D645" s="174"/>
      <c r="E645" s="175"/>
      <c r="F645" s="175"/>
    </row>
    <row r="646" spans="1:11" ht="15.75">
      <c r="A646" s="194" t="s">
        <v>373</v>
      </c>
      <c r="B646" s="5">
        <v>179</v>
      </c>
      <c r="D646" s="174"/>
      <c r="E646" s="175"/>
      <c r="F646" s="175"/>
      <c r="J646" s="224"/>
      <c r="K646" s="224"/>
    </row>
    <row r="647" spans="1:10" s="200" customFormat="1" ht="15.75">
      <c r="A647" s="194" t="s">
        <v>374</v>
      </c>
      <c r="B647" s="5">
        <v>173</v>
      </c>
      <c r="C647" s="6"/>
      <c r="D647" s="219">
        <v>2.68</v>
      </c>
      <c r="E647" s="195">
        <v>48</v>
      </c>
      <c r="F647" s="195">
        <v>45</v>
      </c>
      <c r="G647" s="200">
        <v>2009</v>
      </c>
      <c r="H647" s="201"/>
      <c r="I647" s="220">
        <v>41192</v>
      </c>
      <c r="J647" s="236"/>
    </row>
    <row r="648" spans="1:10" s="200" customFormat="1" ht="15.75">
      <c r="A648" s="12" t="s">
        <v>86</v>
      </c>
      <c r="B648" s="18">
        <v>270</v>
      </c>
      <c r="C648" s="150" t="s">
        <v>134</v>
      </c>
      <c r="D648" s="219">
        <v>4.85</v>
      </c>
      <c r="E648" s="195">
        <v>111</v>
      </c>
      <c r="F648" s="195">
        <v>24</v>
      </c>
      <c r="G648" s="200">
        <v>2009</v>
      </c>
      <c r="H648" s="201"/>
      <c r="I648" s="220">
        <v>41192</v>
      </c>
      <c r="J648" s="236"/>
    </row>
    <row r="649" spans="1:10" s="200" customFormat="1" ht="15.75">
      <c r="A649" s="12" t="s">
        <v>480</v>
      </c>
      <c r="B649" s="18">
        <v>270</v>
      </c>
      <c r="C649" s="150" t="s">
        <v>19</v>
      </c>
      <c r="D649" s="219">
        <v>1.1</v>
      </c>
      <c r="E649" s="195">
        <v>3</v>
      </c>
      <c r="F649" s="195">
        <v>2</v>
      </c>
      <c r="G649" s="200">
        <v>2009</v>
      </c>
      <c r="H649" s="201"/>
      <c r="I649" s="220">
        <v>41192</v>
      </c>
      <c r="J649" s="236"/>
    </row>
    <row r="650" spans="1:10" s="200" customFormat="1" ht="15.75">
      <c r="A650" s="173" t="s">
        <v>375</v>
      </c>
      <c r="B650" s="5">
        <v>170</v>
      </c>
      <c r="C650" s="41" t="s">
        <v>19</v>
      </c>
      <c r="D650" s="219">
        <v>1.87</v>
      </c>
      <c r="E650" s="195">
        <v>0</v>
      </c>
      <c r="F650" s="195">
        <v>99</v>
      </c>
      <c r="G650" s="200">
        <v>2009</v>
      </c>
      <c r="H650" s="201"/>
      <c r="I650" s="220">
        <v>41192</v>
      </c>
      <c r="J650" s="236"/>
    </row>
    <row r="651" spans="1:10" s="200" customFormat="1" ht="15.75">
      <c r="A651" s="142" t="s">
        <v>481</v>
      </c>
      <c r="B651" s="5"/>
      <c r="C651" s="41" t="s">
        <v>19</v>
      </c>
      <c r="D651" s="219">
        <v>1.86</v>
      </c>
      <c r="E651" s="195">
        <v>111</v>
      </c>
      <c r="F651" s="195">
        <v>9</v>
      </c>
      <c r="G651" s="200">
        <v>2009</v>
      </c>
      <c r="H651" s="201"/>
      <c r="I651" s="220">
        <v>41192</v>
      </c>
      <c r="J651" s="236"/>
    </row>
    <row r="652" spans="1:10" s="200" customFormat="1" ht="15.75">
      <c r="A652" s="12" t="s">
        <v>376</v>
      </c>
      <c r="B652" s="18">
        <v>170</v>
      </c>
      <c r="C652" s="14"/>
      <c r="D652" s="219">
        <v>2.5</v>
      </c>
      <c r="E652" s="195">
        <v>14</v>
      </c>
      <c r="F652" s="195">
        <v>116</v>
      </c>
      <c r="G652" s="200">
        <v>2009</v>
      </c>
      <c r="H652" s="201"/>
      <c r="I652" s="220">
        <v>41192</v>
      </c>
      <c r="J652" s="236"/>
    </row>
    <row r="653" spans="1:10" s="200" customFormat="1" ht="15.75">
      <c r="A653" s="12" t="s">
        <v>377</v>
      </c>
      <c r="B653" s="18">
        <v>273</v>
      </c>
      <c r="C653" s="14" t="s">
        <v>88</v>
      </c>
      <c r="D653" s="219">
        <v>3.63</v>
      </c>
      <c r="E653" s="195">
        <v>111</v>
      </c>
      <c r="F653" s="195">
        <v>8</v>
      </c>
      <c r="G653" s="200">
        <v>2009</v>
      </c>
      <c r="H653" s="201"/>
      <c r="I653" s="220">
        <v>41192</v>
      </c>
      <c r="J653" s="236"/>
    </row>
    <row r="654" spans="1:10" s="200" customFormat="1" ht="15.75">
      <c r="A654" s="12" t="s">
        <v>87</v>
      </c>
      <c r="B654" s="18">
        <v>248</v>
      </c>
      <c r="C654" s="14" t="s">
        <v>14</v>
      </c>
      <c r="D654" s="219">
        <v>1.93</v>
      </c>
      <c r="E654" s="195">
        <v>1</v>
      </c>
      <c r="F654" s="195">
        <v>24</v>
      </c>
      <c r="G654" s="200">
        <v>2009</v>
      </c>
      <c r="H654" s="201"/>
      <c r="I654" s="220">
        <v>41639</v>
      </c>
      <c r="J654" s="236"/>
    </row>
    <row r="655" spans="1:10" s="200" customFormat="1" ht="15.75">
      <c r="A655" s="12" t="s">
        <v>414</v>
      </c>
      <c r="B655" s="18">
        <v>251</v>
      </c>
      <c r="C655" s="14" t="s">
        <v>14</v>
      </c>
      <c r="D655" s="219">
        <v>1.65</v>
      </c>
      <c r="E655" s="195">
        <v>22</v>
      </c>
      <c r="F655" s="195">
        <v>20</v>
      </c>
      <c r="G655" s="200">
        <v>2009</v>
      </c>
      <c r="H655" s="201"/>
      <c r="I655" s="220">
        <v>41639</v>
      </c>
      <c r="J655" s="236"/>
    </row>
    <row r="656" spans="1:10" s="207" customFormat="1" ht="16.5" thickBot="1">
      <c r="A656" s="54" t="s">
        <v>373</v>
      </c>
      <c r="B656" s="55">
        <v>179</v>
      </c>
      <c r="C656" s="56"/>
      <c r="D656" s="241">
        <v>5.63</v>
      </c>
      <c r="E656" s="58">
        <v>27</v>
      </c>
      <c r="F656" s="58">
        <v>102</v>
      </c>
      <c r="G656" s="207">
        <v>2009</v>
      </c>
      <c r="H656" s="234"/>
      <c r="I656" s="208">
        <v>41192</v>
      </c>
      <c r="J656" s="57"/>
    </row>
    <row r="657" spans="1:10" s="191" customFormat="1" ht="15.75">
      <c r="A657" s="35" t="s">
        <v>143</v>
      </c>
      <c r="B657" s="28"/>
      <c r="C657" s="29"/>
      <c r="D657" s="132">
        <f>SUM(D647:D656)</f>
        <v>27.699999999999996</v>
      </c>
      <c r="E657" s="190">
        <f>SUM(E647:E656)</f>
        <v>448</v>
      </c>
      <c r="F657" s="190">
        <f>SUM(F647:F656)</f>
        <v>449</v>
      </c>
      <c r="H657" s="213"/>
      <c r="I657" s="193"/>
      <c r="J657" s="192"/>
    </row>
    <row r="659" spans="1:9" s="53" customFormat="1" ht="15.75">
      <c r="A659" s="48" t="s">
        <v>133</v>
      </c>
      <c r="B659" s="49">
        <v>14050330</v>
      </c>
      <c r="C659" s="50"/>
      <c r="D659" s="51"/>
      <c r="E659" s="52"/>
      <c r="F659" s="52"/>
      <c r="H659" s="118"/>
      <c r="I659" s="140"/>
    </row>
    <row r="660" spans="4:6" ht="15.75">
      <c r="D660" s="174"/>
      <c r="E660" s="175"/>
      <c r="F660" s="175"/>
    </row>
    <row r="661" spans="1:11" ht="15.75">
      <c r="A661" s="194" t="s">
        <v>221</v>
      </c>
      <c r="B661" s="5">
        <v>176</v>
      </c>
      <c r="D661" s="174"/>
      <c r="E661" s="175"/>
      <c r="F661" s="175"/>
      <c r="J661" s="224"/>
      <c r="K661" s="224"/>
    </row>
    <row r="662" spans="1:10" s="200" customFormat="1" ht="15.75">
      <c r="A662" s="194" t="s">
        <v>401</v>
      </c>
      <c r="B662" s="5">
        <v>180</v>
      </c>
      <c r="C662" s="6"/>
      <c r="D662" s="219">
        <v>1.93</v>
      </c>
      <c r="E662" s="195">
        <v>28</v>
      </c>
      <c r="F662" s="195">
        <v>24</v>
      </c>
      <c r="G662" s="200">
        <v>2010</v>
      </c>
      <c r="H662" s="201"/>
      <c r="I662" s="220">
        <v>41192</v>
      </c>
      <c r="J662" s="236"/>
    </row>
    <row r="663" spans="1:11" s="200" customFormat="1" ht="15.75">
      <c r="A663" s="173" t="s">
        <v>402</v>
      </c>
      <c r="B663" s="5">
        <v>154</v>
      </c>
      <c r="C663" s="6"/>
      <c r="D663" s="219">
        <v>1.89</v>
      </c>
      <c r="E663" s="240">
        <v>12</v>
      </c>
      <c r="F663" s="240">
        <v>33</v>
      </c>
      <c r="G663" s="200">
        <v>2010</v>
      </c>
      <c r="H663" s="201"/>
      <c r="I663" s="220">
        <v>41192</v>
      </c>
      <c r="J663" s="195"/>
      <c r="K663" s="195"/>
    </row>
    <row r="664" spans="1:11" s="200" customFormat="1" ht="15.75">
      <c r="A664" s="173" t="s">
        <v>403</v>
      </c>
      <c r="B664" s="5">
        <v>152</v>
      </c>
      <c r="C664" s="6"/>
      <c r="D664" s="219">
        <v>1.35</v>
      </c>
      <c r="E664" s="240">
        <v>15</v>
      </c>
      <c r="F664" s="240">
        <v>9</v>
      </c>
      <c r="G664" s="200">
        <v>2010</v>
      </c>
      <c r="H664" s="201"/>
      <c r="I664" s="220">
        <v>41192</v>
      </c>
      <c r="J664" s="195"/>
      <c r="K664" s="195"/>
    </row>
    <row r="665" spans="1:11" s="200" customFormat="1" ht="15.75">
      <c r="A665" s="173"/>
      <c r="B665" s="5"/>
      <c r="C665" s="6" t="s">
        <v>19</v>
      </c>
      <c r="D665" s="219">
        <v>1.65</v>
      </c>
      <c r="E665" s="240">
        <v>12</v>
      </c>
      <c r="F665" s="240">
        <v>23</v>
      </c>
      <c r="G665" s="200">
        <v>2010</v>
      </c>
      <c r="H665" s="201"/>
      <c r="I665" s="220">
        <v>41192</v>
      </c>
      <c r="J665" s="195"/>
      <c r="K665" s="195"/>
    </row>
    <row r="666" spans="1:11" s="200" customFormat="1" ht="15.75">
      <c r="A666" s="173" t="s">
        <v>404</v>
      </c>
      <c r="B666" s="5">
        <v>166</v>
      </c>
      <c r="C666" s="6" t="s">
        <v>19</v>
      </c>
      <c r="D666" s="219">
        <v>0.42</v>
      </c>
      <c r="E666" s="240">
        <v>5</v>
      </c>
      <c r="F666" s="240">
        <v>1</v>
      </c>
      <c r="G666" s="200">
        <v>2010</v>
      </c>
      <c r="H666" s="201"/>
      <c r="I666" s="220">
        <v>41192</v>
      </c>
      <c r="J666" s="195"/>
      <c r="K666" s="195"/>
    </row>
    <row r="667" spans="1:11" s="200" customFormat="1" ht="15.75">
      <c r="A667" s="173" t="s">
        <v>405</v>
      </c>
      <c r="B667" s="5">
        <v>122</v>
      </c>
      <c r="C667" s="6"/>
      <c r="D667" s="219">
        <v>1.46</v>
      </c>
      <c r="E667" s="240">
        <v>0</v>
      </c>
      <c r="F667" s="240">
        <v>43</v>
      </c>
      <c r="G667" s="200">
        <v>2010</v>
      </c>
      <c r="H667" s="201"/>
      <c r="I667" s="220">
        <v>41192</v>
      </c>
      <c r="J667" s="195"/>
      <c r="K667" s="195"/>
    </row>
    <row r="668" spans="1:11" s="200" customFormat="1" ht="15.75">
      <c r="A668" s="12" t="s">
        <v>406</v>
      </c>
      <c r="B668" s="18">
        <v>130</v>
      </c>
      <c r="C668" s="14"/>
      <c r="D668" s="219">
        <v>2.7</v>
      </c>
      <c r="E668" s="240">
        <v>38</v>
      </c>
      <c r="F668" s="240">
        <v>34</v>
      </c>
      <c r="G668" s="200">
        <v>2010</v>
      </c>
      <c r="H668" s="201"/>
      <c r="I668" s="220">
        <v>41192</v>
      </c>
      <c r="J668" s="195"/>
      <c r="K668" s="195"/>
    </row>
    <row r="669" spans="1:11" s="200" customFormat="1" ht="15.75">
      <c r="A669" s="12" t="s">
        <v>407</v>
      </c>
      <c r="B669" s="18">
        <v>146</v>
      </c>
      <c r="C669" s="14"/>
      <c r="D669" s="219">
        <v>8.04</v>
      </c>
      <c r="E669" s="240">
        <v>63</v>
      </c>
      <c r="F669" s="240">
        <v>47</v>
      </c>
      <c r="G669" s="200">
        <v>2011</v>
      </c>
      <c r="H669" s="201"/>
      <c r="I669" s="220">
        <v>41192</v>
      </c>
      <c r="J669" s="195"/>
      <c r="K669" s="195"/>
    </row>
    <row r="670" spans="1:11" s="200" customFormat="1" ht="15.75">
      <c r="A670" s="12" t="s">
        <v>408</v>
      </c>
      <c r="B670" s="18">
        <v>139</v>
      </c>
      <c r="C670" s="14"/>
      <c r="D670" s="219">
        <v>1.54</v>
      </c>
      <c r="E670" s="240">
        <v>4</v>
      </c>
      <c r="F670" s="240">
        <v>11</v>
      </c>
      <c r="G670" s="200">
        <v>2011</v>
      </c>
      <c r="H670" s="201"/>
      <c r="I670" s="220">
        <v>41192</v>
      </c>
      <c r="J670" s="195"/>
      <c r="K670" s="195"/>
    </row>
    <row r="671" spans="1:11" s="200" customFormat="1" ht="15.75">
      <c r="A671" s="12" t="s">
        <v>222</v>
      </c>
      <c r="B671" s="18">
        <v>140</v>
      </c>
      <c r="C671" s="14"/>
      <c r="D671" s="219">
        <v>2.23</v>
      </c>
      <c r="E671" s="240">
        <v>23</v>
      </c>
      <c r="F671" s="240">
        <v>10</v>
      </c>
      <c r="G671" s="200">
        <v>2011</v>
      </c>
      <c r="H671" s="201"/>
      <c r="I671" s="220">
        <v>41192</v>
      </c>
      <c r="J671" s="195"/>
      <c r="K671" s="195"/>
    </row>
    <row r="672" spans="1:11" s="200" customFormat="1" ht="15.75">
      <c r="A672" s="12" t="s">
        <v>223</v>
      </c>
      <c r="B672" s="18">
        <v>132</v>
      </c>
      <c r="C672" s="14"/>
      <c r="D672" s="219">
        <v>2.04</v>
      </c>
      <c r="E672" s="240">
        <v>11</v>
      </c>
      <c r="F672" s="240">
        <v>11</v>
      </c>
      <c r="G672" s="200">
        <v>2011</v>
      </c>
      <c r="H672" s="201"/>
      <c r="I672" s="220">
        <v>41192</v>
      </c>
      <c r="J672" s="195"/>
      <c r="K672" s="195"/>
    </row>
    <row r="673" spans="1:11" s="200" customFormat="1" ht="15.75">
      <c r="A673" s="12" t="s">
        <v>224</v>
      </c>
      <c r="B673" s="18">
        <v>130</v>
      </c>
      <c r="C673" s="14" t="s">
        <v>14</v>
      </c>
      <c r="D673" s="219">
        <v>2.28</v>
      </c>
      <c r="E673" s="240">
        <v>14</v>
      </c>
      <c r="F673" s="240">
        <v>25</v>
      </c>
      <c r="G673" s="200">
        <v>2011</v>
      </c>
      <c r="H673" s="201"/>
      <c r="I673" s="220">
        <v>41192</v>
      </c>
      <c r="J673" s="195"/>
      <c r="K673" s="195"/>
    </row>
    <row r="674" spans="1:11" s="200" customFormat="1" ht="15.75">
      <c r="A674" s="12" t="s">
        <v>409</v>
      </c>
      <c r="B674" s="18">
        <v>133</v>
      </c>
      <c r="C674" s="14" t="s">
        <v>88</v>
      </c>
      <c r="D674" s="219">
        <v>2.53</v>
      </c>
      <c r="E674" s="240">
        <v>14</v>
      </c>
      <c r="F674" s="240">
        <v>10</v>
      </c>
      <c r="G674" s="200">
        <v>2011</v>
      </c>
      <c r="H674" s="201"/>
      <c r="I674" s="220">
        <v>41192</v>
      </c>
      <c r="J674" s="195"/>
      <c r="K674" s="195"/>
    </row>
    <row r="675" spans="1:11" s="200" customFormat="1" ht="15.75">
      <c r="A675" s="12" t="s">
        <v>225</v>
      </c>
      <c r="B675" s="18">
        <v>126</v>
      </c>
      <c r="C675" s="14"/>
      <c r="D675" s="219">
        <v>3.07</v>
      </c>
      <c r="E675" s="240">
        <v>6</v>
      </c>
      <c r="F675" s="240">
        <v>13</v>
      </c>
      <c r="G675" s="200">
        <v>2011</v>
      </c>
      <c r="H675" s="201"/>
      <c r="I675" s="220">
        <v>41192</v>
      </c>
      <c r="J675" s="195"/>
      <c r="K675" s="195"/>
    </row>
    <row r="676" spans="1:11" s="200" customFormat="1" ht="15.75">
      <c r="A676" s="12" t="s">
        <v>226</v>
      </c>
      <c r="B676" s="18">
        <v>132</v>
      </c>
      <c r="C676" s="14"/>
      <c r="D676" s="219">
        <v>2.62</v>
      </c>
      <c r="E676" s="240">
        <v>14</v>
      </c>
      <c r="F676" s="240">
        <v>12</v>
      </c>
      <c r="G676" s="200">
        <v>2011</v>
      </c>
      <c r="H676" s="201"/>
      <c r="I676" s="220">
        <v>41192</v>
      </c>
      <c r="J676" s="195"/>
      <c r="K676" s="195"/>
    </row>
    <row r="677" spans="1:11" s="207" customFormat="1" ht="16.5" thickBot="1">
      <c r="A677" s="54" t="s">
        <v>410</v>
      </c>
      <c r="B677" s="55">
        <v>135</v>
      </c>
      <c r="C677" s="56" t="s">
        <v>72</v>
      </c>
      <c r="D677" s="241">
        <v>1.44</v>
      </c>
      <c r="E677" s="242">
        <v>8</v>
      </c>
      <c r="F677" s="242">
        <v>1</v>
      </c>
      <c r="G677" s="242">
        <v>2011</v>
      </c>
      <c r="H677" s="243"/>
      <c r="I677" s="244">
        <v>41192</v>
      </c>
      <c r="J677" s="58"/>
      <c r="K677" s="58"/>
    </row>
    <row r="678" spans="1:10" s="191" customFormat="1" ht="15.75">
      <c r="A678" s="35" t="s">
        <v>143</v>
      </c>
      <c r="B678" s="28"/>
      <c r="C678" s="29"/>
      <c r="D678" s="132">
        <f>SUM(D662:D677)</f>
        <v>37.18999999999999</v>
      </c>
      <c r="E678" s="190">
        <f>SUM(E662:E677)</f>
        <v>267</v>
      </c>
      <c r="F678" s="190">
        <f>SUM(F662:F677)</f>
        <v>307</v>
      </c>
      <c r="H678" s="213"/>
      <c r="I678" s="193"/>
      <c r="J678" s="192"/>
    </row>
    <row r="680" spans="1:9" s="53" customFormat="1" ht="15.75">
      <c r="A680" s="48" t="s">
        <v>731</v>
      </c>
      <c r="B680" s="49">
        <v>14051331</v>
      </c>
      <c r="C680" s="50"/>
      <c r="D680" s="51"/>
      <c r="E680" s="52"/>
      <c r="F680" s="52"/>
      <c r="H680" s="118"/>
      <c r="I680" s="140"/>
    </row>
    <row r="681" spans="4:6" ht="15.75">
      <c r="D681" s="174"/>
      <c r="E681" s="175"/>
      <c r="F681" s="175"/>
    </row>
    <row r="682" spans="1:11" ht="15.75">
      <c r="A682" s="12" t="s">
        <v>409</v>
      </c>
      <c r="B682" s="5">
        <v>133</v>
      </c>
      <c r="C682" s="6" t="s">
        <v>17</v>
      </c>
      <c r="D682" s="174"/>
      <c r="E682" s="175"/>
      <c r="F682" s="175"/>
      <c r="J682" s="224"/>
      <c r="K682" s="224"/>
    </row>
    <row r="683" spans="1:10" s="200" customFormat="1" ht="15.75">
      <c r="A683" s="194" t="s">
        <v>227</v>
      </c>
      <c r="B683" s="5"/>
      <c r="C683" s="6"/>
      <c r="D683" s="219">
        <v>2.55</v>
      </c>
      <c r="E683" s="195">
        <v>18</v>
      </c>
      <c r="F683" s="195">
        <v>18</v>
      </c>
      <c r="G683" s="200">
        <v>2011</v>
      </c>
      <c r="H683" s="201"/>
      <c r="I683" s="220">
        <v>41192</v>
      </c>
      <c r="J683" s="236"/>
    </row>
    <row r="684" spans="1:10" s="200" customFormat="1" ht="15.75">
      <c r="A684" s="173" t="s">
        <v>228</v>
      </c>
      <c r="B684" s="145">
        <v>134</v>
      </c>
      <c r="C684" s="6"/>
      <c r="D684" s="219">
        <v>2</v>
      </c>
      <c r="E684" s="195">
        <v>6</v>
      </c>
      <c r="F684" s="195">
        <v>12</v>
      </c>
      <c r="G684" s="200">
        <v>2011</v>
      </c>
      <c r="H684" s="201"/>
      <c r="I684" s="220">
        <v>41192</v>
      </c>
      <c r="J684" s="236"/>
    </row>
    <row r="685" spans="1:10" s="200" customFormat="1" ht="15.75">
      <c r="A685" s="12" t="s">
        <v>229</v>
      </c>
      <c r="B685" s="145">
        <v>139</v>
      </c>
      <c r="C685" s="14"/>
      <c r="D685" s="219">
        <v>0.79</v>
      </c>
      <c r="E685" s="195">
        <v>4</v>
      </c>
      <c r="F685" s="195">
        <v>5</v>
      </c>
      <c r="G685" s="200">
        <v>2001</v>
      </c>
      <c r="H685" s="201"/>
      <c r="I685" s="220">
        <v>41192</v>
      </c>
      <c r="J685" s="236"/>
    </row>
    <row r="686" spans="1:10" s="207" customFormat="1" ht="16.5" thickBot="1">
      <c r="A686" s="54" t="s">
        <v>89</v>
      </c>
      <c r="B686" s="55">
        <v>140</v>
      </c>
      <c r="C686" s="56" t="s">
        <v>72</v>
      </c>
      <c r="D686" s="241">
        <v>2.09</v>
      </c>
      <c r="E686" s="58">
        <v>22</v>
      </c>
      <c r="F686" s="58">
        <v>15</v>
      </c>
      <c r="G686" s="207">
        <v>2001</v>
      </c>
      <c r="H686" s="234"/>
      <c r="I686" s="208">
        <v>41192</v>
      </c>
      <c r="J686" s="57"/>
    </row>
    <row r="687" spans="1:10" s="191" customFormat="1" ht="15.75">
      <c r="A687" s="35" t="s">
        <v>143</v>
      </c>
      <c r="B687" s="28"/>
      <c r="C687" s="29"/>
      <c r="D687" s="132">
        <f>SUM(D683:D686)</f>
        <v>7.43</v>
      </c>
      <c r="E687" s="190">
        <f>SUM(E683:E686)</f>
        <v>50</v>
      </c>
      <c r="F687" s="190">
        <f>SUM(F683:F686)</f>
        <v>50</v>
      </c>
      <c r="H687" s="213"/>
      <c r="I687" s="193"/>
      <c r="J687" s="192"/>
    </row>
    <row r="688" ht="15.75">
      <c r="A688" s="194"/>
    </row>
    <row r="689" spans="1:9" s="9" customFormat="1" ht="15.75">
      <c r="A689" s="222" t="s">
        <v>36</v>
      </c>
      <c r="B689" s="26">
        <v>14054520</v>
      </c>
      <c r="C689" s="8"/>
      <c r="D689" s="44"/>
      <c r="E689" s="45"/>
      <c r="F689" s="45"/>
      <c r="H689" s="117"/>
      <c r="I689" s="139"/>
    </row>
    <row r="691" spans="1:11" ht="15.75">
      <c r="A691" s="194" t="s">
        <v>339</v>
      </c>
      <c r="B691" s="5">
        <v>105</v>
      </c>
      <c r="D691" s="174"/>
      <c r="E691" s="175"/>
      <c r="F691" s="175"/>
      <c r="J691" s="224"/>
      <c r="K691" s="224"/>
    </row>
    <row r="692" spans="1:10" s="206" customFormat="1" ht="15.75">
      <c r="A692" s="194" t="s">
        <v>204</v>
      </c>
      <c r="B692" s="5">
        <v>105</v>
      </c>
      <c r="C692" s="83" t="s">
        <v>19</v>
      </c>
      <c r="D692" s="235">
        <v>4.34</v>
      </c>
      <c r="E692" s="205">
        <v>12</v>
      </c>
      <c r="F692" s="205">
        <v>14</v>
      </c>
      <c r="H692" s="233"/>
      <c r="I692" s="220">
        <v>41192</v>
      </c>
      <c r="J692" s="237"/>
    </row>
    <row r="693" spans="1:10" s="206" customFormat="1" ht="15.75">
      <c r="A693" s="173" t="s">
        <v>335</v>
      </c>
      <c r="B693" s="5">
        <v>107</v>
      </c>
      <c r="C693" s="17" t="s">
        <v>69</v>
      </c>
      <c r="D693" s="235">
        <v>3.09</v>
      </c>
      <c r="E693" s="205">
        <v>16</v>
      </c>
      <c r="F693" s="205">
        <v>15</v>
      </c>
      <c r="H693" s="233"/>
      <c r="I693" s="220">
        <v>41192</v>
      </c>
      <c r="J693" s="237"/>
    </row>
    <row r="694" spans="1:10" s="206" customFormat="1" ht="15.75">
      <c r="A694" s="173" t="s">
        <v>212</v>
      </c>
      <c r="B694" s="5">
        <v>107</v>
      </c>
      <c r="C694" s="17" t="s">
        <v>17</v>
      </c>
      <c r="D694" s="235">
        <v>1.37</v>
      </c>
      <c r="E694" s="205">
        <v>5</v>
      </c>
      <c r="F694" s="205">
        <v>6</v>
      </c>
      <c r="H694" s="233"/>
      <c r="I694" s="220">
        <v>41192</v>
      </c>
      <c r="J694" s="237"/>
    </row>
    <row r="695" spans="1:10" s="206" customFormat="1" ht="15.75">
      <c r="A695" s="173" t="s">
        <v>435</v>
      </c>
      <c r="B695" s="5">
        <v>107</v>
      </c>
      <c r="C695" s="98" t="s">
        <v>17</v>
      </c>
      <c r="D695" s="235">
        <v>0.31</v>
      </c>
      <c r="E695" s="205">
        <v>1</v>
      </c>
      <c r="F695" s="205">
        <v>0</v>
      </c>
      <c r="H695" s="233"/>
      <c r="I695" s="220">
        <v>41192</v>
      </c>
      <c r="J695" s="237"/>
    </row>
    <row r="696" spans="1:10" s="206" customFormat="1" ht="15.75">
      <c r="A696" s="204" t="s">
        <v>340</v>
      </c>
      <c r="B696" s="82">
        <v>105</v>
      </c>
      <c r="C696" s="41" t="s">
        <v>565</v>
      </c>
      <c r="D696" s="235">
        <v>1.98</v>
      </c>
      <c r="E696" s="205">
        <v>5</v>
      </c>
      <c r="F696" s="205">
        <v>5</v>
      </c>
      <c r="H696" s="233"/>
      <c r="I696" s="220">
        <v>41192</v>
      </c>
      <c r="J696" s="237"/>
    </row>
    <row r="697" spans="1:10" s="206" customFormat="1" ht="15.75">
      <c r="A697" s="204" t="s">
        <v>341</v>
      </c>
      <c r="B697" s="82">
        <v>105</v>
      </c>
      <c r="C697" s="17"/>
      <c r="D697" s="235">
        <v>4.76</v>
      </c>
      <c r="E697" s="205">
        <v>18</v>
      </c>
      <c r="F697" s="205">
        <v>18</v>
      </c>
      <c r="H697" s="233"/>
      <c r="I697" s="231">
        <v>41193</v>
      </c>
      <c r="J697" s="237"/>
    </row>
    <row r="698" spans="1:10" s="206" customFormat="1" ht="15.75">
      <c r="A698" s="204" t="s">
        <v>365</v>
      </c>
      <c r="B698" s="82">
        <v>105</v>
      </c>
      <c r="C698" s="98" t="s">
        <v>80</v>
      </c>
      <c r="D698" s="235">
        <v>3.34</v>
      </c>
      <c r="E698" s="205">
        <v>9</v>
      </c>
      <c r="F698" s="205">
        <v>11</v>
      </c>
      <c r="H698" s="233"/>
      <c r="I698" s="231">
        <v>41193</v>
      </c>
      <c r="J698" s="237"/>
    </row>
    <row r="699" spans="1:10" s="197" customFormat="1" ht="16.5" thickBot="1">
      <c r="A699" s="36" t="s">
        <v>342</v>
      </c>
      <c r="B699" s="37">
        <v>105</v>
      </c>
      <c r="C699" s="38" t="s">
        <v>19</v>
      </c>
      <c r="D699" s="221">
        <v>1.72</v>
      </c>
      <c r="E699" s="40">
        <v>23</v>
      </c>
      <c r="F699" s="40">
        <v>20</v>
      </c>
      <c r="H699" s="198"/>
      <c r="I699" s="199">
        <v>41193</v>
      </c>
      <c r="J699" s="39"/>
    </row>
    <row r="700" spans="1:10" s="191" customFormat="1" ht="15.75">
      <c r="A700" s="35" t="s">
        <v>123</v>
      </c>
      <c r="B700" s="28"/>
      <c r="C700" s="29"/>
      <c r="D700" s="132">
        <f>SUM(D692:D699)</f>
        <v>20.91</v>
      </c>
      <c r="E700" s="190"/>
      <c r="F700" s="190"/>
      <c r="H700" s="213"/>
      <c r="I700" s="193"/>
      <c r="J700" s="192"/>
    </row>
    <row r="702" spans="1:9" s="65" customFormat="1" ht="15.75">
      <c r="A702" s="60" t="s">
        <v>729</v>
      </c>
      <c r="B702" s="61">
        <v>14055543</v>
      </c>
      <c r="C702" s="62"/>
      <c r="D702" s="63"/>
      <c r="E702" s="64"/>
      <c r="F702" s="64"/>
      <c r="H702" s="119"/>
      <c r="I702" s="141"/>
    </row>
    <row r="703" spans="1:6" ht="15.75">
      <c r="A703" s="12"/>
      <c r="B703" s="18"/>
      <c r="D703" s="174"/>
      <c r="E703" s="175"/>
      <c r="F703" s="175"/>
    </row>
    <row r="704" spans="1:11" s="227" customFormat="1" ht="15.75">
      <c r="A704" s="102" t="s">
        <v>367</v>
      </c>
      <c r="B704" s="103">
        <v>135</v>
      </c>
      <c r="C704" s="106" t="s">
        <v>19</v>
      </c>
      <c r="D704" s="225"/>
      <c r="E704" s="226"/>
      <c r="F704" s="226"/>
      <c r="H704" s="228"/>
      <c r="I704" s="230"/>
      <c r="K704" s="224"/>
    </row>
    <row r="705" spans="1:9" s="206" customFormat="1" ht="15.75">
      <c r="A705" s="102" t="s">
        <v>202</v>
      </c>
      <c r="B705" s="5">
        <v>176</v>
      </c>
      <c r="C705" s="107" t="s">
        <v>17</v>
      </c>
      <c r="D705" s="235">
        <v>0.71</v>
      </c>
      <c r="E705" s="205">
        <v>34</v>
      </c>
      <c r="F705" s="205">
        <v>0</v>
      </c>
      <c r="G705" s="206">
        <v>2009</v>
      </c>
      <c r="H705" s="233"/>
      <c r="I705" s="231">
        <v>41193</v>
      </c>
    </row>
    <row r="707" spans="1:9" s="65" customFormat="1" ht="15.75">
      <c r="A707" s="60" t="s">
        <v>729</v>
      </c>
      <c r="B707" s="61">
        <v>14056243</v>
      </c>
      <c r="C707" s="62"/>
      <c r="D707" s="63"/>
      <c r="E707" s="64"/>
      <c r="F707" s="64"/>
      <c r="H707" s="119"/>
      <c r="I707" s="141"/>
    </row>
    <row r="708" spans="1:6" ht="15.75">
      <c r="A708" s="12"/>
      <c r="B708" s="18"/>
      <c r="D708" s="174"/>
      <c r="E708" s="175"/>
      <c r="F708" s="175"/>
    </row>
    <row r="709" spans="1:11" s="227" customFormat="1" ht="15.75">
      <c r="A709" s="102" t="s">
        <v>369</v>
      </c>
      <c r="B709" s="103">
        <v>168</v>
      </c>
      <c r="C709" s="106" t="s">
        <v>137</v>
      </c>
      <c r="D709" s="225"/>
      <c r="E709" s="226"/>
      <c r="F709" s="226"/>
      <c r="H709" s="228"/>
      <c r="I709" s="230"/>
      <c r="J709" s="224"/>
      <c r="K709" s="224"/>
    </row>
    <row r="710" spans="1:10" s="206" customFormat="1" ht="15.75">
      <c r="A710" s="102" t="s">
        <v>370</v>
      </c>
      <c r="B710" s="5">
        <v>255</v>
      </c>
      <c r="C710" s="107"/>
      <c r="D710" s="235">
        <v>1.86</v>
      </c>
      <c r="E710" s="205">
        <v>96</v>
      </c>
      <c r="F710" s="205">
        <v>12</v>
      </c>
      <c r="G710" s="206">
        <v>2007</v>
      </c>
      <c r="H710" s="233"/>
      <c r="I710" s="231">
        <v>41193</v>
      </c>
      <c r="J710" s="237"/>
    </row>
    <row r="712" spans="1:9" s="9" customFormat="1" ht="15.75">
      <c r="A712" s="222" t="s">
        <v>105</v>
      </c>
      <c r="B712" s="26">
        <v>14057221</v>
      </c>
      <c r="C712" s="8"/>
      <c r="D712" s="44"/>
      <c r="E712" s="45"/>
      <c r="F712" s="45"/>
      <c r="H712" s="117"/>
      <c r="I712" s="139"/>
    </row>
    <row r="714" spans="1:11" s="200" customFormat="1" ht="15.75">
      <c r="A714" s="194" t="s">
        <v>327</v>
      </c>
      <c r="B714" s="145">
        <v>218</v>
      </c>
      <c r="C714" s="6" t="s">
        <v>14</v>
      </c>
      <c r="D714" s="174"/>
      <c r="E714" s="175"/>
      <c r="F714" s="248"/>
      <c r="H714" s="201"/>
      <c r="I714" s="220"/>
      <c r="J714" s="240"/>
      <c r="K714" s="240"/>
    </row>
    <row r="715" spans="1:10" s="206" customFormat="1" ht="15.75">
      <c r="A715" s="204" t="s">
        <v>371</v>
      </c>
      <c r="B715" s="82">
        <v>230</v>
      </c>
      <c r="C715" s="83"/>
      <c r="D715" s="235">
        <v>2.29</v>
      </c>
      <c r="E715" s="205">
        <v>48</v>
      </c>
      <c r="F715" s="205">
        <v>36</v>
      </c>
      <c r="G715" s="206">
        <v>2007</v>
      </c>
      <c r="H715" s="233"/>
      <c r="I715" s="231">
        <v>41193</v>
      </c>
      <c r="J715" s="237"/>
    </row>
    <row r="716" spans="1:10" s="206" customFormat="1" ht="15.75">
      <c r="A716" s="204" t="s">
        <v>152</v>
      </c>
      <c r="B716" s="82">
        <v>257</v>
      </c>
      <c r="C716" s="83"/>
      <c r="D716" s="235">
        <v>3.05</v>
      </c>
      <c r="E716" s="205">
        <v>67</v>
      </c>
      <c r="F716" s="205">
        <v>31</v>
      </c>
      <c r="G716" s="206">
        <v>2007</v>
      </c>
      <c r="H716" s="233"/>
      <c r="I716" s="231">
        <v>41193</v>
      </c>
      <c r="J716" s="237"/>
    </row>
    <row r="717" spans="1:10" s="197" customFormat="1" ht="16.5" thickBot="1">
      <c r="A717" s="36" t="s">
        <v>73</v>
      </c>
      <c r="B717" s="153">
        <v>272</v>
      </c>
      <c r="C717" s="38" t="s">
        <v>14</v>
      </c>
      <c r="D717" s="221">
        <v>0.77</v>
      </c>
      <c r="E717" s="40">
        <v>21</v>
      </c>
      <c r="F717" s="40">
        <v>6</v>
      </c>
      <c r="G717" s="197">
        <v>2007</v>
      </c>
      <c r="H717" s="198"/>
      <c r="I717" s="199">
        <v>41193</v>
      </c>
      <c r="J717" s="39"/>
    </row>
    <row r="718" spans="1:9" s="191" customFormat="1" ht="15.75">
      <c r="A718" s="35" t="s">
        <v>123</v>
      </c>
      <c r="B718" s="28"/>
      <c r="C718" s="29"/>
      <c r="D718" s="132">
        <f>SUM(D715:D717)</f>
        <v>6.109999999999999</v>
      </c>
      <c r="E718" s="190"/>
      <c r="F718" s="190"/>
      <c r="H718" s="213"/>
      <c r="I718" s="193"/>
    </row>
    <row r="720" spans="1:9" s="53" customFormat="1" ht="15.75">
      <c r="A720" s="48" t="s">
        <v>731</v>
      </c>
      <c r="B720" s="49">
        <v>14058431</v>
      </c>
      <c r="C720" s="50"/>
      <c r="D720" s="51"/>
      <c r="E720" s="52"/>
      <c r="F720" s="52"/>
      <c r="H720" s="118"/>
      <c r="I720" s="140"/>
    </row>
    <row r="721" spans="4:6" ht="15.75">
      <c r="D721" s="174"/>
      <c r="E721" s="175"/>
      <c r="F721" s="175"/>
    </row>
    <row r="722" spans="1:11" ht="15.75">
      <c r="A722" s="12" t="s">
        <v>379</v>
      </c>
      <c r="B722" s="5">
        <v>177</v>
      </c>
      <c r="D722" s="174"/>
      <c r="E722" s="175"/>
      <c r="F722" s="175"/>
      <c r="J722" s="224"/>
      <c r="K722" s="224"/>
    </row>
    <row r="723" spans="1:10" s="200" customFormat="1" ht="15.75">
      <c r="A723" s="194" t="s">
        <v>380</v>
      </c>
      <c r="B723" s="5">
        <v>238</v>
      </c>
      <c r="C723" s="6"/>
      <c r="D723" s="219">
        <v>1.74</v>
      </c>
      <c r="E723" s="195">
        <v>65</v>
      </c>
      <c r="F723" s="195">
        <v>4</v>
      </c>
      <c r="G723" s="200">
        <v>2009</v>
      </c>
      <c r="H723" s="201"/>
      <c r="I723" s="220">
        <v>41193</v>
      </c>
      <c r="J723" s="236"/>
    </row>
    <row r="724" spans="1:10" s="207" customFormat="1" ht="16.5" thickBot="1">
      <c r="A724" s="54" t="s">
        <v>377</v>
      </c>
      <c r="B724" s="55">
        <v>273</v>
      </c>
      <c r="C724" s="56" t="s">
        <v>17</v>
      </c>
      <c r="D724" s="241">
        <v>4.57</v>
      </c>
      <c r="E724" s="58">
        <v>85</v>
      </c>
      <c r="F724" s="58">
        <v>51</v>
      </c>
      <c r="G724" s="207">
        <v>2009</v>
      </c>
      <c r="H724" s="234"/>
      <c r="I724" s="208">
        <v>41193</v>
      </c>
      <c r="J724" s="57"/>
    </row>
    <row r="725" spans="1:9" s="191" customFormat="1" ht="15.75">
      <c r="A725" s="35" t="s">
        <v>143</v>
      </c>
      <c r="B725" s="28"/>
      <c r="C725" s="29"/>
      <c r="D725" s="132">
        <f>SUM(D723:D724)</f>
        <v>6.3100000000000005</v>
      </c>
      <c r="E725" s="190">
        <f>SUM(E723:E724)</f>
        <v>150</v>
      </c>
      <c r="F725" s="190">
        <f>SUM(F723:F724)</f>
        <v>55</v>
      </c>
      <c r="H725" s="213"/>
      <c r="I725" s="193"/>
    </row>
    <row r="727" spans="1:9" s="53" customFormat="1" ht="15.75">
      <c r="A727" s="48" t="s">
        <v>732</v>
      </c>
      <c r="B727" s="49">
        <v>14059533</v>
      </c>
      <c r="C727" s="50"/>
      <c r="D727" s="51"/>
      <c r="E727" s="52"/>
      <c r="F727" s="52"/>
      <c r="H727" s="118"/>
      <c r="I727" s="140"/>
    </row>
    <row r="728" spans="4:6" ht="15.75">
      <c r="D728" s="174"/>
      <c r="E728" s="175"/>
      <c r="F728" s="175"/>
    </row>
    <row r="729" spans="1:6" ht="15.75">
      <c r="A729" s="232" t="s">
        <v>340</v>
      </c>
      <c r="B729" s="82">
        <v>105</v>
      </c>
      <c r="C729" s="41" t="s">
        <v>14</v>
      </c>
      <c r="D729" s="174"/>
      <c r="E729" s="175"/>
      <c r="F729" s="175"/>
    </row>
    <row r="730" spans="1:9" s="206" customFormat="1" ht="15.75">
      <c r="A730" s="194" t="s">
        <v>270</v>
      </c>
      <c r="B730" s="5">
        <v>108</v>
      </c>
      <c r="C730" s="83" t="s">
        <v>78</v>
      </c>
      <c r="D730" s="219">
        <v>0.21</v>
      </c>
      <c r="E730" s="195">
        <v>2</v>
      </c>
      <c r="F730" s="195">
        <v>0</v>
      </c>
      <c r="G730" s="200"/>
      <c r="H730" s="233"/>
      <c r="I730" s="231">
        <v>41193</v>
      </c>
    </row>
    <row r="731" spans="1:10" s="207" customFormat="1" ht="16.5" thickBot="1">
      <c r="A731" s="54" t="s">
        <v>313</v>
      </c>
      <c r="B731" s="55">
        <v>175</v>
      </c>
      <c r="C731" s="56" t="s">
        <v>78</v>
      </c>
      <c r="D731" s="241">
        <v>2.27</v>
      </c>
      <c r="E731" s="58">
        <v>79</v>
      </c>
      <c r="F731" s="58">
        <v>6</v>
      </c>
      <c r="H731" s="234"/>
      <c r="I731" s="208">
        <v>41193</v>
      </c>
      <c r="J731" s="57"/>
    </row>
    <row r="732" spans="1:9" s="191" customFormat="1" ht="15.75">
      <c r="A732" s="35" t="s">
        <v>143</v>
      </c>
      <c r="B732" s="28"/>
      <c r="C732" s="29"/>
      <c r="D732" s="132">
        <f>SUM(D730:D731)</f>
        <v>2.48</v>
      </c>
      <c r="E732" s="190">
        <f>SUM(E730:E731)</f>
        <v>81</v>
      </c>
      <c r="F732" s="190">
        <f>SUM(F730:F731)</f>
        <v>6</v>
      </c>
      <c r="H732" s="213"/>
      <c r="I732" s="193"/>
    </row>
    <row r="734" spans="1:9" s="53" customFormat="1" ht="15.75">
      <c r="A734" s="48" t="s">
        <v>733</v>
      </c>
      <c r="B734" s="49">
        <v>14060436</v>
      </c>
      <c r="C734" s="50"/>
      <c r="D734" s="51"/>
      <c r="E734" s="52"/>
      <c r="F734" s="52"/>
      <c r="H734" s="118"/>
      <c r="I734" s="140"/>
    </row>
    <row r="735" spans="1:6" ht="15.75">
      <c r="A735" s="12"/>
      <c r="B735" s="18"/>
      <c r="D735" s="174"/>
      <c r="E735" s="175"/>
      <c r="F735" s="175"/>
    </row>
    <row r="736" spans="1:9" s="227" customFormat="1" ht="15.75">
      <c r="A736" s="194" t="s">
        <v>386</v>
      </c>
      <c r="B736" s="5">
        <v>130</v>
      </c>
      <c r="C736" s="6" t="s">
        <v>211</v>
      </c>
      <c r="D736" s="174"/>
      <c r="E736" s="175"/>
      <c r="F736" s="175"/>
      <c r="G736" s="176"/>
      <c r="H736" s="228"/>
      <c r="I736" s="230"/>
    </row>
    <row r="737" spans="1:9" s="200" customFormat="1" ht="15.75">
      <c r="A737" s="194" t="s">
        <v>394</v>
      </c>
      <c r="B737" s="5">
        <v>220</v>
      </c>
      <c r="C737" s="83"/>
      <c r="D737" s="129">
        <v>0.79</v>
      </c>
      <c r="E737" s="195">
        <v>84</v>
      </c>
      <c r="F737" s="195">
        <v>4</v>
      </c>
      <c r="G737" s="200">
        <v>2009</v>
      </c>
      <c r="H737" s="201"/>
      <c r="I737" s="220">
        <v>41191</v>
      </c>
    </row>
    <row r="739" spans="1:9" s="53" customFormat="1" ht="15.75">
      <c r="A739" s="48" t="s">
        <v>731</v>
      </c>
      <c r="B739" s="49">
        <v>14061431</v>
      </c>
      <c r="C739" s="50"/>
      <c r="D739" s="51"/>
      <c r="E739" s="52"/>
      <c r="F739" s="52"/>
      <c r="H739" s="118"/>
      <c r="I739" s="140"/>
    </row>
    <row r="740" spans="4:6" ht="15.75">
      <c r="D740" s="174"/>
      <c r="E740" s="175"/>
      <c r="F740" s="175"/>
    </row>
    <row r="741" spans="1:11" ht="15.75">
      <c r="A741" s="194" t="s">
        <v>386</v>
      </c>
      <c r="B741" s="5">
        <v>130</v>
      </c>
      <c r="C741" s="6" t="s">
        <v>395</v>
      </c>
      <c r="D741" s="174"/>
      <c r="E741" s="175"/>
      <c r="F741" s="175"/>
      <c r="J741" s="224"/>
      <c r="K741" s="224"/>
    </row>
    <row r="742" spans="1:10" s="200" customFormat="1" ht="15.75">
      <c r="A742" s="194" t="s">
        <v>388</v>
      </c>
      <c r="B742" s="5">
        <v>128</v>
      </c>
      <c r="C742" s="6" t="s">
        <v>17</v>
      </c>
      <c r="D742" s="129">
        <v>2.29</v>
      </c>
      <c r="E742" s="195">
        <v>63</v>
      </c>
      <c r="F742" s="195">
        <v>59</v>
      </c>
      <c r="G742" s="200">
        <v>2009</v>
      </c>
      <c r="H742" s="201"/>
      <c r="I742" s="220">
        <v>41191</v>
      </c>
      <c r="J742" s="236"/>
    </row>
    <row r="743" spans="1:10" s="206" customFormat="1" ht="15.75">
      <c r="A743" s="204" t="s">
        <v>396</v>
      </c>
      <c r="B743" s="82">
        <v>248</v>
      </c>
      <c r="C743" s="83" t="s">
        <v>80</v>
      </c>
      <c r="D743" s="135">
        <v>1.94</v>
      </c>
      <c r="E743" s="205">
        <v>116</v>
      </c>
      <c r="F743" s="205">
        <v>4</v>
      </c>
      <c r="G743" s="206">
        <v>2009</v>
      </c>
      <c r="H743" s="233"/>
      <c r="I743" s="220">
        <v>41191</v>
      </c>
      <c r="J743" s="237"/>
    </row>
    <row r="744" spans="1:10" s="207" customFormat="1" ht="16.5" thickBot="1">
      <c r="A744" s="54" t="s">
        <v>471</v>
      </c>
      <c r="B744" s="55"/>
      <c r="C744" s="56"/>
      <c r="D744" s="136">
        <v>0.1</v>
      </c>
      <c r="E744" s="58">
        <v>1</v>
      </c>
      <c r="F744" s="58">
        <v>0</v>
      </c>
      <c r="G744" s="207">
        <v>2009</v>
      </c>
      <c r="H744" s="234"/>
      <c r="I744" s="208">
        <v>41191</v>
      </c>
      <c r="J744" s="57"/>
    </row>
    <row r="745" spans="1:9" s="191" customFormat="1" ht="15.75">
      <c r="A745" s="35" t="s">
        <v>143</v>
      </c>
      <c r="B745" s="28"/>
      <c r="C745" s="29"/>
      <c r="D745" s="123">
        <f>SUM(D742:D744)</f>
        <v>4.33</v>
      </c>
      <c r="E745" s="190">
        <f>SUM(E742:E744)</f>
        <v>180</v>
      </c>
      <c r="F745" s="190">
        <f>SUM(F742:F744)</f>
        <v>63</v>
      </c>
      <c r="H745" s="213"/>
      <c r="I745" s="193"/>
    </row>
    <row r="747" spans="1:9" s="53" customFormat="1" ht="15.75">
      <c r="A747" s="48" t="s">
        <v>723</v>
      </c>
      <c r="B747" s="49">
        <v>14062435</v>
      </c>
      <c r="C747" s="50"/>
      <c r="D747" s="51"/>
      <c r="E747" s="52"/>
      <c r="F747" s="52"/>
      <c r="H747" s="118"/>
      <c r="I747" s="140"/>
    </row>
    <row r="748" spans="4:6" ht="15.75">
      <c r="D748" s="174"/>
      <c r="E748" s="175"/>
      <c r="F748" s="175"/>
    </row>
    <row r="749" spans="1:11" ht="15.75">
      <c r="A749" s="194" t="s">
        <v>386</v>
      </c>
      <c r="B749" s="5">
        <v>137</v>
      </c>
      <c r="C749" s="6" t="s">
        <v>17</v>
      </c>
      <c r="D749" s="174"/>
      <c r="E749" s="175"/>
      <c r="F749" s="175">
        <v>0</v>
      </c>
      <c r="G749" s="176">
        <v>2009</v>
      </c>
      <c r="I749" s="178">
        <v>41191</v>
      </c>
      <c r="J749" s="224"/>
      <c r="K749" s="224"/>
    </row>
    <row r="750" spans="1:10" s="200" customFormat="1" ht="15.75">
      <c r="A750" s="194" t="s">
        <v>397</v>
      </c>
      <c r="B750" s="5">
        <v>227</v>
      </c>
      <c r="C750" s="6"/>
      <c r="D750" s="129">
        <v>0.5</v>
      </c>
      <c r="E750" s="195">
        <v>90</v>
      </c>
      <c r="F750" s="195">
        <v>0</v>
      </c>
      <c r="G750" s="200">
        <v>2009</v>
      </c>
      <c r="H750" s="201"/>
      <c r="I750" s="220">
        <v>41191</v>
      </c>
      <c r="J750" s="236"/>
    </row>
    <row r="751" spans="1:10" s="207" customFormat="1" ht="16.5" thickBot="1">
      <c r="A751" s="54" t="s">
        <v>386</v>
      </c>
      <c r="B751" s="55">
        <v>137</v>
      </c>
      <c r="C751" s="56" t="s">
        <v>398</v>
      </c>
      <c r="D751" s="136">
        <v>0.9</v>
      </c>
      <c r="E751" s="58">
        <v>0</v>
      </c>
      <c r="F751" s="58">
        <v>90</v>
      </c>
      <c r="G751" s="58">
        <v>2009</v>
      </c>
      <c r="H751" s="234"/>
      <c r="I751" s="208">
        <v>41191</v>
      </c>
      <c r="J751" s="57"/>
    </row>
    <row r="752" spans="1:10" s="191" customFormat="1" ht="15.75">
      <c r="A752" s="35" t="s">
        <v>123</v>
      </c>
      <c r="B752" s="28"/>
      <c r="C752" s="29"/>
      <c r="D752" s="123">
        <f>SUM(D749:D751)</f>
        <v>1.4</v>
      </c>
      <c r="E752" s="190">
        <f>SUM(E749:E751)</f>
        <v>90</v>
      </c>
      <c r="F752" s="190">
        <f>SUM(F749:F751)</f>
        <v>90</v>
      </c>
      <c r="H752" s="213"/>
      <c r="I752" s="193"/>
      <c r="J752" s="213"/>
    </row>
    <row r="754" spans="1:9" s="9" customFormat="1" ht="15.75">
      <c r="A754" s="222" t="s">
        <v>105</v>
      </c>
      <c r="B754" s="26">
        <v>14063421</v>
      </c>
      <c r="C754" s="8"/>
      <c r="D754" s="44"/>
      <c r="E754" s="45"/>
      <c r="F754" s="45"/>
      <c r="H754" s="117"/>
      <c r="I754" s="139"/>
    </row>
    <row r="756" spans="1:11" ht="15.75">
      <c r="A756" s="12" t="s">
        <v>43</v>
      </c>
      <c r="B756" s="18">
        <v>260</v>
      </c>
      <c r="C756" s="17" t="s">
        <v>571</v>
      </c>
      <c r="D756" s="15"/>
      <c r="E756" s="16"/>
      <c r="F756" s="16"/>
      <c r="J756" s="224"/>
      <c r="K756" s="224"/>
    </row>
    <row r="757" spans="1:10" s="227" customFormat="1" ht="15.75">
      <c r="A757" s="12" t="s">
        <v>390</v>
      </c>
      <c r="B757" s="18">
        <v>265</v>
      </c>
      <c r="C757" s="17" t="s">
        <v>17</v>
      </c>
      <c r="D757" s="121">
        <v>1.63</v>
      </c>
      <c r="E757" s="16">
        <v>25</v>
      </c>
      <c r="F757" s="16">
        <v>19</v>
      </c>
      <c r="G757" s="176">
        <v>2009</v>
      </c>
      <c r="H757" s="228"/>
      <c r="I757" s="178">
        <v>41191</v>
      </c>
      <c r="J757" s="15"/>
    </row>
    <row r="758" spans="1:10" s="206" customFormat="1" ht="15.75">
      <c r="A758" s="232" t="s">
        <v>396</v>
      </c>
      <c r="B758" s="82">
        <v>248</v>
      </c>
      <c r="C758" s="83" t="s">
        <v>88</v>
      </c>
      <c r="D758" s="135">
        <v>0.85</v>
      </c>
      <c r="E758" s="205">
        <v>3</v>
      </c>
      <c r="F758" s="205">
        <v>24</v>
      </c>
      <c r="G758" s="200">
        <v>2009</v>
      </c>
      <c r="H758" s="233"/>
      <c r="I758" s="220">
        <v>41191</v>
      </c>
      <c r="J758" s="237"/>
    </row>
    <row r="759" spans="1:10" s="206" customFormat="1" ht="15.75">
      <c r="A759" s="232" t="s">
        <v>751</v>
      </c>
      <c r="B759" s="82">
        <v>176</v>
      </c>
      <c r="C759" s="6" t="s">
        <v>753</v>
      </c>
      <c r="D759" s="135">
        <v>2.8</v>
      </c>
      <c r="E759" s="205">
        <v>5</v>
      </c>
      <c r="F759" s="205">
        <v>73</v>
      </c>
      <c r="G759" s="206">
        <v>2009</v>
      </c>
      <c r="H759" s="233"/>
      <c r="I759" s="220">
        <v>41640</v>
      </c>
      <c r="J759" s="237"/>
    </row>
    <row r="760" spans="1:10" s="206" customFormat="1" ht="15.75">
      <c r="A760" s="232" t="s">
        <v>752</v>
      </c>
      <c r="B760" s="82">
        <v>143</v>
      </c>
      <c r="C760" s="6" t="s">
        <v>753</v>
      </c>
      <c r="D760" s="135">
        <v>0.46</v>
      </c>
      <c r="E760" s="205">
        <v>0</v>
      </c>
      <c r="F760" s="205">
        <v>24</v>
      </c>
      <c r="G760" s="206">
        <v>2011</v>
      </c>
      <c r="H760" s="233"/>
      <c r="I760" s="220">
        <v>41640</v>
      </c>
      <c r="J760" s="237"/>
    </row>
    <row r="761" spans="1:10" s="206" customFormat="1" ht="15.75">
      <c r="A761" s="173" t="s">
        <v>385</v>
      </c>
      <c r="B761" s="5">
        <v>133</v>
      </c>
      <c r="C761" s="83" t="s">
        <v>17</v>
      </c>
      <c r="D761" s="135">
        <v>1.29</v>
      </c>
      <c r="E761" s="205">
        <v>20</v>
      </c>
      <c r="F761" s="205">
        <v>27</v>
      </c>
      <c r="G761" s="206">
        <v>2009</v>
      </c>
      <c r="H761" s="233"/>
      <c r="I761" s="220">
        <v>41640</v>
      </c>
      <c r="J761" s="237"/>
    </row>
    <row r="762" spans="1:10" s="206" customFormat="1" ht="15.75">
      <c r="A762" s="204" t="s">
        <v>399</v>
      </c>
      <c r="B762" s="82">
        <v>145</v>
      </c>
      <c r="C762" s="83"/>
      <c r="D762" s="135">
        <v>3.13</v>
      </c>
      <c r="E762" s="205">
        <v>82</v>
      </c>
      <c r="F762" s="205">
        <v>68</v>
      </c>
      <c r="G762" s="206">
        <v>2009</v>
      </c>
      <c r="H762" s="233"/>
      <c r="I762" s="220">
        <v>41191</v>
      </c>
      <c r="J762" s="237"/>
    </row>
    <row r="763" spans="1:10" s="206" customFormat="1" ht="15.75">
      <c r="A763" s="204" t="s">
        <v>392</v>
      </c>
      <c r="B763" s="82">
        <v>147</v>
      </c>
      <c r="C763" s="83" t="s">
        <v>17</v>
      </c>
      <c r="D763" s="135">
        <v>2.05</v>
      </c>
      <c r="E763" s="205">
        <v>57</v>
      </c>
      <c r="F763" s="205">
        <v>58</v>
      </c>
      <c r="G763" s="206">
        <v>2009</v>
      </c>
      <c r="H763" s="233"/>
      <c r="I763" s="220">
        <v>41191</v>
      </c>
      <c r="J763" s="237"/>
    </row>
    <row r="764" spans="1:10" s="206" customFormat="1" ht="15.75">
      <c r="A764" s="204"/>
      <c r="B764" s="82">
        <v>235</v>
      </c>
      <c r="C764" s="83" t="s">
        <v>78</v>
      </c>
      <c r="D764" s="135">
        <v>4.58</v>
      </c>
      <c r="E764" s="205">
        <v>130</v>
      </c>
      <c r="F764" s="205">
        <v>37</v>
      </c>
      <c r="G764" s="206">
        <v>2009</v>
      </c>
      <c r="H764" s="233"/>
      <c r="I764" s="220">
        <v>41191</v>
      </c>
      <c r="J764" s="237"/>
    </row>
    <row r="765" spans="1:10" s="197" customFormat="1" ht="16.5" thickBot="1">
      <c r="A765" s="36" t="s">
        <v>400</v>
      </c>
      <c r="B765" s="37">
        <v>245</v>
      </c>
      <c r="C765" s="38" t="s">
        <v>14</v>
      </c>
      <c r="D765" s="134">
        <v>0.44</v>
      </c>
      <c r="E765" s="40">
        <v>7</v>
      </c>
      <c r="F765" s="40">
        <v>1</v>
      </c>
      <c r="G765" s="197">
        <v>2009</v>
      </c>
      <c r="H765" s="198"/>
      <c r="I765" s="199">
        <v>41191</v>
      </c>
      <c r="J765" s="39"/>
    </row>
    <row r="766" spans="1:10" s="191" customFormat="1" ht="15.75">
      <c r="A766" s="35" t="s">
        <v>123</v>
      </c>
      <c r="B766" s="28"/>
      <c r="C766" s="29"/>
      <c r="D766" s="123">
        <f>SUM(D757:D765)</f>
        <v>17.23</v>
      </c>
      <c r="E766" s="190">
        <f>SUM(E757:E765)</f>
        <v>329</v>
      </c>
      <c r="F766" s="190">
        <f>SUM(F757:F765)</f>
        <v>331</v>
      </c>
      <c r="H766" s="213"/>
      <c r="I766" s="193"/>
      <c r="J766" s="192"/>
    </row>
    <row r="768" spans="1:9" s="53" customFormat="1" ht="15.75">
      <c r="A768" s="48" t="s">
        <v>723</v>
      </c>
      <c r="B768" s="49">
        <v>14064435</v>
      </c>
      <c r="C768" s="50"/>
      <c r="D768" s="51"/>
      <c r="E768" s="52"/>
      <c r="F768" s="52"/>
      <c r="H768" s="118"/>
      <c r="I768" s="140"/>
    </row>
    <row r="769" spans="4:6" ht="15.75">
      <c r="D769" s="174"/>
      <c r="E769" s="175"/>
      <c r="F769" s="175"/>
    </row>
    <row r="770" spans="1:11" ht="15.75">
      <c r="A770" s="194" t="s">
        <v>386</v>
      </c>
      <c r="C770" s="6" t="s">
        <v>17</v>
      </c>
      <c r="D770" s="174"/>
      <c r="E770" s="175"/>
      <c r="F770" s="175"/>
      <c r="I770" s="176"/>
      <c r="J770" s="224"/>
      <c r="K770" s="224"/>
    </row>
    <row r="771" spans="1:10" s="200" customFormat="1" ht="15.75">
      <c r="A771" s="194" t="s">
        <v>472</v>
      </c>
      <c r="B771" s="5"/>
      <c r="C771" s="6"/>
      <c r="D771" s="129">
        <v>2.04</v>
      </c>
      <c r="E771" s="195"/>
      <c r="F771" s="195"/>
      <c r="G771" s="200">
        <v>2012</v>
      </c>
      <c r="H771" s="201"/>
      <c r="I771" s="220">
        <v>41191</v>
      </c>
      <c r="J771" s="236"/>
    </row>
    <row r="773" spans="1:9" s="65" customFormat="1" ht="15.75">
      <c r="A773" s="60" t="s">
        <v>724</v>
      </c>
      <c r="B773" s="61">
        <v>14065442</v>
      </c>
      <c r="C773" s="62"/>
      <c r="D773" s="63"/>
      <c r="E773" s="64"/>
      <c r="F773" s="64"/>
      <c r="H773" s="119"/>
      <c r="I773" s="141"/>
    </row>
    <row r="774" spans="4:6" ht="15.75">
      <c r="D774" s="174"/>
      <c r="E774" s="175"/>
      <c r="F774" s="175"/>
    </row>
    <row r="775" spans="1:9" s="179" customFormat="1" ht="15.75">
      <c r="A775" s="183" t="s">
        <v>460</v>
      </c>
      <c r="B775" s="18"/>
      <c r="C775" s="17" t="s">
        <v>564</v>
      </c>
      <c r="D775" s="15"/>
      <c r="E775" s="16"/>
      <c r="F775" s="16"/>
      <c r="G775" s="19"/>
      <c r="H775" s="180"/>
      <c r="I775" s="182"/>
    </row>
    <row r="776" spans="1:9" s="179" customFormat="1" ht="15.75">
      <c r="A776" s="12" t="s">
        <v>349</v>
      </c>
      <c r="B776" s="13">
        <v>162</v>
      </c>
      <c r="C776" s="17" t="s">
        <v>134</v>
      </c>
      <c r="D776" s="120">
        <v>6.49</v>
      </c>
      <c r="E776" s="16">
        <v>73</v>
      </c>
      <c r="F776" s="16">
        <v>64</v>
      </c>
      <c r="G776" s="179">
        <v>2012</v>
      </c>
      <c r="H776" s="180"/>
      <c r="I776" s="182">
        <v>41191</v>
      </c>
    </row>
    <row r="777" spans="1:9" s="191" customFormat="1" ht="15.75">
      <c r="A777" s="35"/>
      <c r="B777" s="28"/>
      <c r="C777" s="29"/>
      <c r="D777" s="132"/>
      <c r="E777" s="190"/>
      <c r="F777" s="190"/>
      <c r="H777" s="213"/>
      <c r="I777" s="193"/>
    </row>
    <row r="778" spans="1:9" s="53" customFormat="1" ht="15.75">
      <c r="A778" s="48" t="s">
        <v>731</v>
      </c>
      <c r="B778" s="49">
        <v>14066531</v>
      </c>
      <c r="C778" s="50"/>
      <c r="D778" s="51"/>
      <c r="E778" s="52"/>
      <c r="F778" s="52"/>
      <c r="H778" s="118"/>
      <c r="I778" s="140"/>
    </row>
    <row r="779" spans="4:6" ht="15.75">
      <c r="D779" s="174"/>
      <c r="E779" s="175"/>
      <c r="F779" s="175"/>
    </row>
    <row r="780" spans="1:11" s="200" customFormat="1" ht="15.75">
      <c r="A780" s="194" t="s">
        <v>198</v>
      </c>
      <c r="B780" s="5">
        <v>130</v>
      </c>
      <c r="C780" s="41" t="s">
        <v>572</v>
      </c>
      <c r="D780" s="126"/>
      <c r="E780" s="195"/>
      <c r="F780" s="195"/>
      <c r="H780" s="201"/>
      <c r="I780" s="220"/>
      <c r="J780" s="240"/>
      <c r="K780" s="240"/>
    </row>
    <row r="781" spans="1:10" s="200" customFormat="1" ht="15.75">
      <c r="A781" s="173" t="s">
        <v>206</v>
      </c>
      <c r="B781" s="5">
        <v>120</v>
      </c>
      <c r="C781" s="17" t="s">
        <v>564</v>
      </c>
      <c r="D781" s="126">
        <v>1.71</v>
      </c>
      <c r="E781" s="195">
        <v>10</v>
      </c>
      <c r="F781" s="195">
        <v>17</v>
      </c>
      <c r="G781" s="200">
        <v>2003</v>
      </c>
      <c r="H781" s="201"/>
      <c r="I781" s="220">
        <v>41192</v>
      </c>
      <c r="J781" s="236"/>
    </row>
    <row r="782" spans="1:10" s="200" customFormat="1" ht="15.75">
      <c r="A782" s="12" t="s">
        <v>220</v>
      </c>
      <c r="B782" s="5"/>
      <c r="C782" s="6" t="s">
        <v>19</v>
      </c>
      <c r="D782" s="219">
        <v>1.68</v>
      </c>
      <c r="E782" s="195">
        <v>18</v>
      </c>
      <c r="F782" s="195">
        <v>26</v>
      </c>
      <c r="G782" s="200">
        <v>2003</v>
      </c>
      <c r="H782" s="201"/>
      <c r="I782" s="220">
        <v>41193</v>
      </c>
      <c r="J782" s="236"/>
    </row>
    <row r="783" spans="1:10" s="207" customFormat="1" ht="16.5" thickBot="1">
      <c r="A783" s="54" t="s">
        <v>217</v>
      </c>
      <c r="B783" s="55"/>
      <c r="C783" s="56" t="s">
        <v>19</v>
      </c>
      <c r="D783" s="241">
        <v>2.88</v>
      </c>
      <c r="E783" s="58">
        <v>29</v>
      </c>
      <c r="F783" s="58">
        <v>26</v>
      </c>
      <c r="G783" s="58">
        <v>2003</v>
      </c>
      <c r="H783" s="234"/>
      <c r="I783" s="208">
        <v>41193</v>
      </c>
      <c r="J783" s="57"/>
    </row>
    <row r="784" spans="1:10" s="191" customFormat="1" ht="15.75">
      <c r="A784" s="35" t="s">
        <v>123</v>
      </c>
      <c r="B784" s="28"/>
      <c r="C784" s="29"/>
      <c r="D784" s="132">
        <f>SUM(D781:D783)</f>
        <v>6.27</v>
      </c>
      <c r="E784" s="190">
        <f>SUM(E781:E783)</f>
        <v>57</v>
      </c>
      <c r="F784" s="190">
        <f>SUM(F781:F783)</f>
        <v>69</v>
      </c>
      <c r="H784" s="213"/>
      <c r="I784" s="193"/>
      <c r="J784" s="192"/>
    </row>
    <row r="786" spans="1:9" s="53" customFormat="1" ht="15.75">
      <c r="A786" s="48" t="s">
        <v>723</v>
      </c>
      <c r="B786" s="49">
        <v>14067535</v>
      </c>
      <c r="C786" s="50"/>
      <c r="D786" s="51"/>
      <c r="E786" s="52"/>
      <c r="F786" s="52"/>
      <c r="H786" s="118"/>
      <c r="I786" s="140"/>
    </row>
    <row r="787" spans="4:6" ht="15.75">
      <c r="D787" s="174"/>
      <c r="E787" s="175"/>
      <c r="F787" s="175"/>
    </row>
    <row r="788" spans="1:11" s="200" customFormat="1" ht="15.75">
      <c r="A788" s="194" t="s">
        <v>440</v>
      </c>
      <c r="B788" s="5">
        <v>160</v>
      </c>
      <c r="C788" s="6" t="s">
        <v>17</v>
      </c>
      <c r="D788" s="126"/>
      <c r="E788" s="195"/>
      <c r="F788" s="195"/>
      <c r="H788" s="201"/>
      <c r="I788" s="220"/>
      <c r="J788" s="240"/>
      <c r="K788" s="240"/>
    </row>
    <row r="789" spans="1:10" s="200" customFormat="1" ht="15.75">
      <c r="A789" s="173" t="s">
        <v>482</v>
      </c>
      <c r="B789" s="5"/>
      <c r="C789" s="6"/>
      <c r="D789" s="126">
        <v>2.96</v>
      </c>
      <c r="E789" s="195">
        <v>39</v>
      </c>
      <c r="F789" s="195">
        <v>89</v>
      </c>
      <c r="G789" s="200">
        <v>2010</v>
      </c>
      <c r="H789" s="201"/>
      <c r="I789" s="220">
        <v>41193</v>
      </c>
      <c r="J789" s="236"/>
    </row>
    <row r="790" spans="1:10" s="207" customFormat="1" ht="16.5" thickBot="1">
      <c r="A790" s="54" t="s">
        <v>441</v>
      </c>
      <c r="B790" s="55">
        <v>120</v>
      </c>
      <c r="C790" s="56" t="s">
        <v>17</v>
      </c>
      <c r="D790" s="241">
        <v>4</v>
      </c>
      <c r="E790" s="58">
        <v>32</v>
      </c>
      <c r="F790" s="58">
        <v>32</v>
      </c>
      <c r="G790" s="58">
        <v>2010</v>
      </c>
      <c r="H790" s="234"/>
      <c r="I790" s="208">
        <v>41193</v>
      </c>
      <c r="J790" s="57"/>
    </row>
    <row r="791" spans="1:10" s="191" customFormat="1" ht="15.75">
      <c r="A791" s="35" t="s">
        <v>123</v>
      </c>
      <c r="B791" s="28"/>
      <c r="C791" s="29"/>
      <c r="D791" s="132">
        <f>SUM(D789:D790)</f>
        <v>6.96</v>
      </c>
      <c r="E791" s="190">
        <f>SUM(E789:E790)</f>
        <v>71</v>
      </c>
      <c r="F791" s="190">
        <f>SUM(F789:F790)</f>
        <v>121</v>
      </c>
      <c r="H791" s="213"/>
      <c r="I791" s="193"/>
      <c r="J791" s="192"/>
    </row>
    <row r="793" spans="1:9" s="65" customFormat="1" ht="15.75">
      <c r="A793" s="229" t="s">
        <v>734</v>
      </c>
      <c r="B793" s="61">
        <v>14068445</v>
      </c>
      <c r="C793" s="62"/>
      <c r="D793" s="63"/>
      <c r="E793" s="64"/>
      <c r="F793" s="64"/>
      <c r="H793" s="119"/>
      <c r="I793" s="141"/>
    </row>
    <row r="794" spans="4:6" ht="15.75">
      <c r="D794" s="174"/>
      <c r="E794" s="175"/>
      <c r="F794" s="175"/>
    </row>
    <row r="795" spans="1:11" ht="15.75">
      <c r="A795" s="194" t="s">
        <v>475</v>
      </c>
      <c r="B795" s="18"/>
      <c r="C795" s="6" t="s">
        <v>19</v>
      </c>
      <c r="D795" s="174"/>
      <c r="E795" s="175"/>
      <c r="F795" s="175"/>
      <c r="J795" s="224"/>
      <c r="K795" s="224"/>
    </row>
    <row r="796" spans="1:10" s="200" customFormat="1" ht="15.75">
      <c r="A796" s="12" t="s">
        <v>190</v>
      </c>
      <c r="B796" s="18"/>
      <c r="C796" s="6"/>
      <c r="D796" s="219">
        <v>0.27</v>
      </c>
      <c r="E796" s="195">
        <v>10</v>
      </c>
      <c r="F796" s="195">
        <v>13</v>
      </c>
      <c r="G796" s="200">
        <v>2012</v>
      </c>
      <c r="H796" s="201"/>
      <c r="I796" s="220">
        <v>41192</v>
      </c>
      <c r="J796" s="236"/>
    </row>
    <row r="798" spans="1:9" s="53" customFormat="1" ht="15.75">
      <c r="A798" s="48" t="s">
        <v>735</v>
      </c>
      <c r="B798" s="49">
        <v>14069234</v>
      </c>
      <c r="C798" s="50"/>
      <c r="D798" s="51"/>
      <c r="E798" s="52"/>
      <c r="F798" s="52"/>
      <c r="H798" s="118"/>
      <c r="I798" s="140"/>
    </row>
    <row r="799" spans="4:6" ht="15.75">
      <c r="D799" s="174"/>
      <c r="E799" s="175"/>
      <c r="F799" s="175"/>
    </row>
    <row r="800" spans="1:11" s="200" customFormat="1" ht="15.75">
      <c r="A800" s="194" t="s">
        <v>422</v>
      </c>
      <c r="B800" s="5">
        <v>220</v>
      </c>
      <c r="C800" s="6" t="s">
        <v>140</v>
      </c>
      <c r="D800" s="126"/>
      <c r="E800" s="195"/>
      <c r="F800" s="195"/>
      <c r="H800" s="201"/>
      <c r="I800" s="220"/>
      <c r="J800" s="240"/>
      <c r="K800" s="240"/>
    </row>
    <row r="801" spans="1:11" s="200" customFormat="1" ht="15.75">
      <c r="A801" s="173" t="s">
        <v>484</v>
      </c>
      <c r="B801" s="5"/>
      <c r="C801" s="6"/>
      <c r="D801" s="126">
        <v>1.26</v>
      </c>
      <c r="E801" s="195">
        <v>4</v>
      </c>
      <c r="F801" s="195">
        <v>56</v>
      </c>
      <c r="G801" s="200">
        <v>2010</v>
      </c>
      <c r="H801" s="201"/>
      <c r="I801" s="220">
        <v>41193</v>
      </c>
      <c r="J801" s="240"/>
      <c r="K801" s="240"/>
    </row>
    <row r="802" spans="1:10" s="200" customFormat="1" ht="15.75">
      <c r="A802" s="173" t="s">
        <v>483</v>
      </c>
      <c r="B802" s="5"/>
      <c r="C802" s="6"/>
      <c r="D802" s="126">
        <v>1.8</v>
      </c>
      <c r="E802" s="195">
        <v>65</v>
      </c>
      <c r="F802" s="195">
        <v>16</v>
      </c>
      <c r="G802" s="200">
        <v>2010</v>
      </c>
      <c r="H802" s="201"/>
      <c r="I802" s="220">
        <v>41193</v>
      </c>
      <c r="J802" s="236"/>
    </row>
    <row r="803" spans="1:10" s="207" customFormat="1" ht="16.5" thickBot="1">
      <c r="A803" s="54" t="s">
        <v>425</v>
      </c>
      <c r="B803" s="55">
        <v>145</v>
      </c>
      <c r="C803" s="56" t="s">
        <v>17</v>
      </c>
      <c r="D803" s="241">
        <v>1.19</v>
      </c>
      <c r="E803" s="58">
        <v>2</v>
      </c>
      <c r="F803" s="58">
        <v>73</v>
      </c>
      <c r="G803" s="58">
        <v>2010</v>
      </c>
      <c r="H803" s="234"/>
      <c r="I803" s="208">
        <v>41193</v>
      </c>
      <c r="J803" s="57"/>
    </row>
    <row r="804" spans="1:10" s="191" customFormat="1" ht="15.75">
      <c r="A804" s="35" t="s">
        <v>123</v>
      </c>
      <c r="B804" s="28"/>
      <c r="C804" s="29"/>
      <c r="D804" s="132">
        <f>SUM(D801:D803)</f>
        <v>4.25</v>
      </c>
      <c r="E804" s="190">
        <f>SUM(E801:E803)</f>
        <v>71</v>
      </c>
      <c r="F804" s="190">
        <f>SUM(F801:F803)</f>
        <v>145</v>
      </c>
      <c r="H804" s="213"/>
      <c r="I804" s="193"/>
      <c r="J804" s="192"/>
    </row>
    <row r="806" spans="1:9" s="65" customFormat="1" ht="15.75">
      <c r="A806" s="60" t="s">
        <v>155</v>
      </c>
      <c r="B806" s="61">
        <v>14070440</v>
      </c>
      <c r="C806" s="62"/>
      <c r="D806" s="63"/>
      <c r="E806" s="64"/>
      <c r="F806" s="64"/>
      <c r="H806" s="119"/>
      <c r="I806" s="141"/>
    </row>
    <row r="807" spans="1:9" s="65" customFormat="1" ht="15.75">
      <c r="A807" s="60" t="s">
        <v>485</v>
      </c>
      <c r="B807" s="61"/>
      <c r="C807" s="62"/>
      <c r="D807" s="63"/>
      <c r="E807" s="64"/>
      <c r="F807" s="64"/>
      <c r="H807" s="119"/>
      <c r="I807" s="141"/>
    </row>
    <row r="808" spans="4:6" ht="15.75">
      <c r="D808" s="174"/>
      <c r="E808" s="175"/>
      <c r="F808" s="175"/>
    </row>
    <row r="809" spans="1:6" ht="15.75">
      <c r="A809" s="194" t="s">
        <v>486</v>
      </c>
      <c r="D809" s="174"/>
      <c r="E809" s="175"/>
      <c r="F809" s="175"/>
    </row>
    <row r="810" spans="1:9" ht="15.75">
      <c r="A810" s="194" t="s">
        <v>487</v>
      </c>
      <c r="C810" s="41" t="s">
        <v>573</v>
      </c>
      <c r="D810" s="120">
        <v>3.38</v>
      </c>
      <c r="E810" s="16">
        <v>58</v>
      </c>
      <c r="F810" s="16">
        <v>60</v>
      </c>
      <c r="G810" s="176">
        <v>2012</v>
      </c>
      <c r="I810" s="178">
        <v>41193</v>
      </c>
    </row>
    <row r="811" spans="1:9" s="200" customFormat="1" ht="15.75">
      <c r="A811" s="194" t="s">
        <v>375</v>
      </c>
      <c r="B811" s="5">
        <v>170</v>
      </c>
      <c r="C811" s="6" t="s">
        <v>17</v>
      </c>
      <c r="D811" s="126">
        <v>2.1</v>
      </c>
      <c r="E811" s="195">
        <v>37</v>
      </c>
      <c r="F811" s="195">
        <v>6</v>
      </c>
      <c r="G811" s="200">
        <v>2012</v>
      </c>
      <c r="H811" s="201"/>
      <c r="I811" s="220">
        <v>41193</v>
      </c>
    </row>
    <row r="812" spans="1:9" s="200" customFormat="1" ht="15.75">
      <c r="A812" s="142" t="s">
        <v>481</v>
      </c>
      <c r="B812" s="5"/>
      <c r="C812" s="6" t="s">
        <v>17</v>
      </c>
      <c r="D812" s="126">
        <v>1.97</v>
      </c>
      <c r="E812" s="195">
        <v>117</v>
      </c>
      <c r="F812" s="195">
        <v>15</v>
      </c>
      <c r="G812" s="200">
        <v>2012</v>
      </c>
      <c r="H812" s="201"/>
      <c r="I812" s="220">
        <v>41193</v>
      </c>
    </row>
    <row r="813" spans="1:9" s="200" customFormat="1" ht="15.75">
      <c r="A813" s="12" t="s">
        <v>480</v>
      </c>
      <c r="B813" s="18">
        <v>270</v>
      </c>
      <c r="C813" s="6" t="s">
        <v>17</v>
      </c>
      <c r="D813" s="126">
        <v>1.96</v>
      </c>
      <c r="E813" s="195">
        <v>6</v>
      </c>
      <c r="F813" s="195">
        <v>9</v>
      </c>
      <c r="G813" s="200">
        <v>2012</v>
      </c>
      <c r="H813" s="201"/>
      <c r="I813" s="220">
        <v>41193</v>
      </c>
    </row>
    <row r="814" spans="1:9" s="200" customFormat="1" ht="15.75">
      <c r="A814" s="12" t="s">
        <v>86</v>
      </c>
      <c r="B814" s="18">
        <v>270</v>
      </c>
      <c r="C814" s="6" t="s">
        <v>398</v>
      </c>
      <c r="D814" s="126">
        <v>1.1</v>
      </c>
      <c r="E814" s="195">
        <v>2</v>
      </c>
      <c r="F814" s="195">
        <v>3</v>
      </c>
      <c r="G814" s="200">
        <v>2012</v>
      </c>
      <c r="H814" s="201"/>
      <c r="I814" s="186">
        <v>41192</v>
      </c>
    </row>
    <row r="815" spans="1:9" s="200" customFormat="1" ht="15.75">
      <c r="A815" s="12" t="s">
        <v>457</v>
      </c>
      <c r="B815" s="18">
        <v>275</v>
      </c>
      <c r="C815" s="6" t="s">
        <v>14</v>
      </c>
      <c r="D815" s="126">
        <v>2</v>
      </c>
      <c r="E815" s="195">
        <v>32</v>
      </c>
      <c r="F815" s="195">
        <v>31</v>
      </c>
      <c r="G815" s="200">
        <v>2012</v>
      </c>
      <c r="H815" s="201"/>
      <c r="I815" s="186">
        <v>41192</v>
      </c>
    </row>
    <row r="816" spans="1:9" s="200" customFormat="1" ht="15.75">
      <c r="A816" s="173" t="s">
        <v>488</v>
      </c>
      <c r="B816" s="5"/>
      <c r="C816" s="6"/>
      <c r="D816" s="126">
        <v>2.37</v>
      </c>
      <c r="E816" s="195">
        <v>24</v>
      </c>
      <c r="F816" s="195">
        <v>131</v>
      </c>
      <c r="G816" s="200">
        <v>2012</v>
      </c>
      <c r="H816" s="201"/>
      <c r="I816" s="220">
        <v>41193</v>
      </c>
    </row>
    <row r="817" spans="1:9" s="179" customFormat="1" ht="15.75">
      <c r="A817" s="12" t="s">
        <v>489</v>
      </c>
      <c r="B817" s="18"/>
      <c r="C817" s="17"/>
      <c r="D817" s="120">
        <v>1.27</v>
      </c>
      <c r="E817" s="16">
        <v>103</v>
      </c>
      <c r="F817" s="16">
        <v>0</v>
      </c>
      <c r="G817" s="176">
        <v>2012</v>
      </c>
      <c r="I817" s="178">
        <v>41193</v>
      </c>
    </row>
    <row r="818" spans="1:9" s="179" customFormat="1" ht="15.75">
      <c r="A818" s="12" t="s">
        <v>456</v>
      </c>
      <c r="B818" s="18">
        <v>225</v>
      </c>
      <c r="C818" s="14" t="s">
        <v>14</v>
      </c>
      <c r="D818" s="120">
        <v>0.86</v>
      </c>
      <c r="E818" s="16">
        <v>6</v>
      </c>
      <c r="F818" s="16">
        <v>47</v>
      </c>
      <c r="G818" s="176">
        <v>2012</v>
      </c>
      <c r="I818" s="178">
        <v>41193</v>
      </c>
    </row>
    <row r="819" spans="1:9" s="179" customFormat="1" ht="15.75">
      <c r="A819" s="12" t="s">
        <v>455</v>
      </c>
      <c r="B819" s="18">
        <v>160</v>
      </c>
      <c r="C819" s="17" t="s">
        <v>14</v>
      </c>
      <c r="D819" s="120">
        <v>0.76</v>
      </c>
      <c r="E819" s="16">
        <v>0</v>
      </c>
      <c r="F819" s="16">
        <v>59</v>
      </c>
      <c r="G819" s="176">
        <v>2012</v>
      </c>
      <c r="I819" s="178">
        <v>41193</v>
      </c>
    </row>
    <row r="820" spans="1:9" s="179" customFormat="1" ht="15.75">
      <c r="A820" s="12" t="s">
        <v>497</v>
      </c>
      <c r="B820" s="18">
        <v>155</v>
      </c>
      <c r="C820" s="17" t="s">
        <v>201</v>
      </c>
      <c r="D820" s="120">
        <v>2.16</v>
      </c>
      <c r="E820" s="16">
        <v>70</v>
      </c>
      <c r="F820" s="16">
        <v>79</v>
      </c>
      <c r="G820" s="176">
        <v>2012</v>
      </c>
      <c r="I820" s="182">
        <v>41192</v>
      </c>
    </row>
    <row r="821" spans="1:9" s="179" customFormat="1" ht="15.75">
      <c r="A821" s="12" t="s">
        <v>55</v>
      </c>
      <c r="B821" s="18">
        <v>160</v>
      </c>
      <c r="C821" s="6"/>
      <c r="D821" s="120">
        <v>0.57</v>
      </c>
      <c r="E821" s="16">
        <v>15</v>
      </c>
      <c r="F821" s="16">
        <v>4</v>
      </c>
      <c r="G821" s="176">
        <v>2012</v>
      </c>
      <c r="I821" s="182">
        <v>41192</v>
      </c>
    </row>
    <row r="822" spans="1:9" s="200" customFormat="1" ht="15.75">
      <c r="A822" s="12" t="s">
        <v>56</v>
      </c>
      <c r="B822" s="5"/>
      <c r="C822" s="6" t="s">
        <v>14</v>
      </c>
      <c r="D822" s="126">
        <v>3.7</v>
      </c>
      <c r="E822" s="195">
        <v>135</v>
      </c>
      <c r="F822" s="195">
        <v>16</v>
      </c>
      <c r="G822" s="200">
        <v>2012</v>
      </c>
      <c r="H822" s="201"/>
      <c r="I822" s="186">
        <v>41192</v>
      </c>
    </row>
    <row r="823" spans="1:9" s="200" customFormat="1" ht="15.75">
      <c r="A823" s="12" t="s">
        <v>451</v>
      </c>
      <c r="B823" s="5">
        <v>275</v>
      </c>
      <c r="C823" s="17" t="s">
        <v>14</v>
      </c>
      <c r="D823" s="126">
        <v>2.04</v>
      </c>
      <c r="E823" s="195">
        <v>18</v>
      </c>
      <c r="F823" s="195">
        <v>30</v>
      </c>
      <c r="G823" s="200">
        <v>2012</v>
      </c>
      <c r="H823" s="201"/>
      <c r="I823" s="186">
        <v>41193</v>
      </c>
    </row>
    <row r="824" spans="1:9" s="200" customFormat="1" ht="15.75">
      <c r="A824" s="12" t="s">
        <v>450</v>
      </c>
      <c r="B824" s="18">
        <v>265</v>
      </c>
      <c r="C824" s="17" t="s">
        <v>178</v>
      </c>
      <c r="D824" s="126">
        <v>1.62</v>
      </c>
      <c r="E824" s="195">
        <v>22</v>
      </c>
      <c r="F824" s="195">
        <v>27</v>
      </c>
      <c r="G824" s="200">
        <v>2012</v>
      </c>
      <c r="H824" s="201"/>
      <c r="I824" s="186">
        <v>41192</v>
      </c>
    </row>
    <row r="825" spans="1:9" s="200" customFormat="1" ht="15.75">
      <c r="A825" s="12" t="s">
        <v>449</v>
      </c>
      <c r="B825" s="18">
        <v>285</v>
      </c>
      <c r="C825" s="17" t="s">
        <v>563</v>
      </c>
      <c r="D825" s="126">
        <v>0.78</v>
      </c>
      <c r="E825" s="195">
        <v>25</v>
      </c>
      <c r="F825" s="195">
        <v>5</v>
      </c>
      <c r="G825" s="200">
        <v>2012</v>
      </c>
      <c r="H825" s="201"/>
      <c r="I825" s="186">
        <v>41192</v>
      </c>
    </row>
    <row r="826" spans="1:9" s="200" customFormat="1" ht="15.75">
      <c r="A826" s="12" t="s">
        <v>448</v>
      </c>
      <c r="B826" s="18">
        <v>240</v>
      </c>
      <c r="C826" s="17" t="s">
        <v>178</v>
      </c>
      <c r="D826" s="126">
        <v>0.52</v>
      </c>
      <c r="E826" s="195">
        <v>0</v>
      </c>
      <c r="F826" s="195">
        <v>47</v>
      </c>
      <c r="G826" s="200">
        <v>2012</v>
      </c>
      <c r="H826" s="201"/>
      <c r="I826" s="186">
        <v>41192</v>
      </c>
    </row>
    <row r="827" spans="1:9" s="200" customFormat="1" ht="15.75">
      <c r="A827" s="173" t="s">
        <v>496</v>
      </c>
      <c r="B827" s="18">
        <v>150</v>
      </c>
      <c r="C827" s="17" t="s">
        <v>490</v>
      </c>
      <c r="D827" s="126">
        <v>1.78</v>
      </c>
      <c r="E827" s="195">
        <v>8</v>
      </c>
      <c r="F827" s="195">
        <v>92</v>
      </c>
      <c r="G827" s="200">
        <v>2012</v>
      </c>
      <c r="H827" s="201"/>
      <c r="I827" s="186">
        <v>41192</v>
      </c>
    </row>
    <row r="828" spans="1:9" s="200" customFormat="1" ht="15.75">
      <c r="A828" s="12" t="s">
        <v>54</v>
      </c>
      <c r="B828" s="18">
        <v>150</v>
      </c>
      <c r="C828" s="17" t="s">
        <v>79</v>
      </c>
      <c r="D828" s="126">
        <v>0.16</v>
      </c>
      <c r="E828" s="195">
        <v>1</v>
      </c>
      <c r="F828" s="195">
        <v>5</v>
      </c>
      <c r="G828" s="200">
        <v>2012</v>
      </c>
      <c r="H828" s="201"/>
      <c r="I828" s="186">
        <v>41192</v>
      </c>
    </row>
    <row r="829" spans="1:9" s="200" customFormat="1" ht="15.75">
      <c r="A829" s="173" t="s">
        <v>491</v>
      </c>
      <c r="B829" s="5">
        <v>232</v>
      </c>
      <c r="C829" s="17" t="s">
        <v>563</v>
      </c>
      <c r="D829" s="126">
        <v>2.86</v>
      </c>
      <c r="E829" s="195">
        <v>118</v>
      </c>
      <c r="F829" s="195">
        <v>40</v>
      </c>
      <c r="G829" s="200">
        <v>2012</v>
      </c>
      <c r="H829" s="201"/>
      <c r="I829" s="186">
        <v>41193</v>
      </c>
    </row>
    <row r="830" spans="1:9" s="200" customFormat="1" ht="15.75">
      <c r="A830" s="173" t="s">
        <v>492</v>
      </c>
      <c r="B830" s="5">
        <v>125</v>
      </c>
      <c r="C830" s="17" t="s">
        <v>80</v>
      </c>
      <c r="D830" s="126">
        <v>2</v>
      </c>
      <c r="E830" s="195">
        <v>5</v>
      </c>
      <c r="F830" s="195">
        <v>114</v>
      </c>
      <c r="G830" s="200">
        <v>2012</v>
      </c>
      <c r="H830" s="201"/>
      <c r="I830" s="186">
        <v>41193</v>
      </c>
    </row>
    <row r="831" spans="1:9" s="200" customFormat="1" ht="15.75">
      <c r="A831" s="173" t="s">
        <v>446</v>
      </c>
      <c r="B831" s="5">
        <v>127</v>
      </c>
      <c r="C831" s="17" t="s">
        <v>574</v>
      </c>
      <c r="D831" s="126">
        <v>2.03</v>
      </c>
      <c r="E831" s="195">
        <v>7</v>
      </c>
      <c r="F831" s="195">
        <v>2</v>
      </c>
      <c r="G831" s="200">
        <v>2012</v>
      </c>
      <c r="H831" s="201"/>
      <c r="I831" s="186">
        <v>41193</v>
      </c>
    </row>
    <row r="832" spans="1:9" s="200" customFormat="1" ht="15.75">
      <c r="A832" s="173" t="s">
        <v>493</v>
      </c>
      <c r="B832" s="5">
        <v>130</v>
      </c>
      <c r="C832" s="17" t="s">
        <v>201</v>
      </c>
      <c r="D832" s="126">
        <v>1.42</v>
      </c>
      <c r="E832" s="195">
        <v>3</v>
      </c>
      <c r="F832" s="195">
        <v>1</v>
      </c>
      <c r="G832" s="200">
        <v>2012</v>
      </c>
      <c r="H832" s="201"/>
      <c r="I832" s="186">
        <v>41193</v>
      </c>
    </row>
    <row r="833" spans="1:9" s="200" customFormat="1" ht="15.75">
      <c r="A833" s="173" t="s">
        <v>494</v>
      </c>
      <c r="B833" s="5">
        <v>132</v>
      </c>
      <c r="C833" s="17" t="s">
        <v>201</v>
      </c>
      <c r="D833" s="126">
        <v>2.11</v>
      </c>
      <c r="E833" s="195">
        <v>7</v>
      </c>
      <c r="F833" s="195">
        <v>6</v>
      </c>
      <c r="G833" s="200">
        <v>2012</v>
      </c>
      <c r="H833" s="201"/>
      <c r="I833" s="186">
        <v>41193</v>
      </c>
    </row>
    <row r="834" spans="1:9" s="210" customFormat="1" ht="16.5" thickBot="1">
      <c r="A834" s="66" t="s">
        <v>495</v>
      </c>
      <c r="B834" s="67">
        <v>135</v>
      </c>
      <c r="C834" s="68" t="s">
        <v>80</v>
      </c>
      <c r="D834" s="130">
        <v>2.19</v>
      </c>
      <c r="E834" s="70">
        <v>3</v>
      </c>
      <c r="F834" s="70">
        <v>5</v>
      </c>
      <c r="G834" s="209">
        <v>2012</v>
      </c>
      <c r="I834" s="211">
        <v>41193</v>
      </c>
    </row>
    <row r="835" spans="1:9" s="191" customFormat="1" ht="15.75">
      <c r="A835" s="35" t="s">
        <v>123</v>
      </c>
      <c r="B835" s="28"/>
      <c r="C835" s="29"/>
      <c r="D835" s="123">
        <f>SUM(D810:D834)</f>
        <v>43.71</v>
      </c>
      <c r="E835" s="190">
        <f>SUM(E810:E834)</f>
        <v>822</v>
      </c>
      <c r="F835" s="190">
        <f>SUM(F810:F834)</f>
        <v>834</v>
      </c>
      <c r="I835" s="193"/>
    </row>
    <row r="837" spans="1:9" s="65" customFormat="1" ht="15.75">
      <c r="A837" s="229" t="s">
        <v>736</v>
      </c>
      <c r="B837" s="61">
        <v>14071444</v>
      </c>
      <c r="C837" s="62"/>
      <c r="D837" s="63"/>
      <c r="E837" s="64"/>
      <c r="F837" s="64"/>
      <c r="H837" s="119"/>
      <c r="I837" s="141"/>
    </row>
    <row r="838" spans="4:6" ht="15.75">
      <c r="D838" s="174"/>
      <c r="E838" s="175"/>
      <c r="F838" s="175"/>
    </row>
    <row r="839" spans="1:11" ht="15.75">
      <c r="A839" s="194" t="s">
        <v>487</v>
      </c>
      <c r="B839" s="18">
        <v>132</v>
      </c>
      <c r="C839" s="6" t="s">
        <v>19</v>
      </c>
      <c r="D839" s="174"/>
      <c r="E839" s="175"/>
      <c r="F839" s="175"/>
      <c r="J839" s="224"/>
      <c r="K839" s="224"/>
    </row>
    <row r="840" spans="1:10" s="200" customFormat="1" ht="15.75">
      <c r="A840" s="12" t="s">
        <v>498</v>
      </c>
      <c r="B840" s="18">
        <v>155</v>
      </c>
      <c r="C840" s="6"/>
      <c r="D840" s="219">
        <v>1.13</v>
      </c>
      <c r="E840" s="195">
        <v>8</v>
      </c>
      <c r="F840" s="195">
        <v>6</v>
      </c>
      <c r="G840" s="200">
        <v>2012</v>
      </c>
      <c r="H840" s="201"/>
      <c r="I840" s="220">
        <v>41193</v>
      </c>
      <c r="J840" s="236"/>
    </row>
    <row r="842" spans="1:9" s="9" customFormat="1" ht="15.75">
      <c r="A842" s="222" t="s">
        <v>105</v>
      </c>
      <c r="B842" s="26">
        <v>14072421</v>
      </c>
      <c r="C842" s="8"/>
      <c r="D842" s="44"/>
      <c r="E842" s="45"/>
      <c r="F842" s="45"/>
      <c r="H842" s="117"/>
      <c r="I842" s="139"/>
    </row>
    <row r="843" spans="4:6" ht="15.75">
      <c r="D843" s="174"/>
      <c r="E843" s="175"/>
      <c r="F843" s="175"/>
    </row>
    <row r="844" spans="1:6" ht="15.75">
      <c r="A844" s="12" t="s">
        <v>57</v>
      </c>
      <c r="B844" s="18">
        <v>185</v>
      </c>
      <c r="C844" s="6" t="s">
        <v>14</v>
      </c>
      <c r="D844" s="174"/>
      <c r="E844" s="175"/>
      <c r="F844" s="175"/>
    </row>
    <row r="845" spans="1:9" s="200" customFormat="1" ht="15.75">
      <c r="A845" s="12" t="s">
        <v>495</v>
      </c>
      <c r="B845" s="18">
        <v>135</v>
      </c>
      <c r="C845" s="6" t="s">
        <v>19</v>
      </c>
      <c r="D845" s="129">
        <v>0.87</v>
      </c>
      <c r="E845" s="195">
        <v>0</v>
      </c>
      <c r="F845" s="195">
        <v>49</v>
      </c>
      <c r="G845" s="200">
        <v>2012</v>
      </c>
      <c r="H845" s="201"/>
      <c r="I845" s="220">
        <v>41193</v>
      </c>
    </row>
    <row r="847" spans="1:9" s="65" customFormat="1" ht="15.75">
      <c r="A847" s="229" t="s">
        <v>454</v>
      </c>
      <c r="B847" s="61">
        <v>14073441</v>
      </c>
      <c r="C847" s="62"/>
      <c r="D847" s="63"/>
      <c r="E847" s="64"/>
      <c r="F847" s="64"/>
      <c r="H847" s="119"/>
      <c r="I847" s="141"/>
    </row>
    <row r="848" spans="4:6" ht="15.75">
      <c r="D848" s="174"/>
      <c r="E848" s="175"/>
      <c r="F848" s="175"/>
    </row>
    <row r="849" spans="1:11" ht="15.75">
      <c r="A849" s="12" t="s">
        <v>494</v>
      </c>
      <c r="B849" s="18">
        <v>132</v>
      </c>
      <c r="C849" s="41" t="s">
        <v>19</v>
      </c>
      <c r="D849" s="174"/>
      <c r="E849" s="175"/>
      <c r="F849" s="175"/>
      <c r="J849" s="224"/>
      <c r="K849" s="224"/>
    </row>
    <row r="850" spans="1:10" s="200" customFormat="1" ht="15.75">
      <c r="A850" s="12" t="s">
        <v>497</v>
      </c>
      <c r="B850" s="18">
        <v>155</v>
      </c>
      <c r="C850" s="6" t="s">
        <v>134</v>
      </c>
      <c r="D850" s="219">
        <v>2.28</v>
      </c>
      <c r="E850" s="195">
        <v>44</v>
      </c>
      <c r="F850" s="195">
        <v>17</v>
      </c>
      <c r="G850" s="200">
        <v>2012</v>
      </c>
      <c r="H850" s="201"/>
      <c r="I850" s="220">
        <v>41193</v>
      </c>
      <c r="J850" s="236"/>
    </row>
    <row r="852" spans="1:9" s="9" customFormat="1" ht="15.75">
      <c r="A852" s="222" t="s">
        <v>726</v>
      </c>
      <c r="B852" s="26">
        <v>14074423</v>
      </c>
      <c r="C852" s="8"/>
      <c r="D852" s="44"/>
      <c r="E852" s="45"/>
      <c r="F852" s="45"/>
      <c r="H852" s="117"/>
      <c r="I852" s="139"/>
    </row>
    <row r="853" spans="4:6" ht="15.75">
      <c r="D853" s="174"/>
      <c r="E853" s="175"/>
      <c r="F853" s="175"/>
    </row>
    <row r="854" spans="1:9" s="200" customFormat="1" ht="15.75">
      <c r="A854" s="12" t="s">
        <v>56</v>
      </c>
      <c r="B854" s="18">
        <v>295</v>
      </c>
      <c r="C854" s="17" t="s">
        <v>14</v>
      </c>
      <c r="D854" s="129"/>
      <c r="E854" s="195"/>
      <c r="F854" s="195"/>
      <c r="H854" s="201"/>
      <c r="I854" s="220"/>
    </row>
    <row r="855" spans="1:9" s="200" customFormat="1" ht="15.75">
      <c r="A855" s="173" t="s">
        <v>499</v>
      </c>
      <c r="B855" s="5">
        <v>298</v>
      </c>
      <c r="C855" s="41"/>
      <c r="D855" s="129">
        <v>0.2</v>
      </c>
      <c r="E855" s="195">
        <v>5</v>
      </c>
      <c r="F855" s="195">
        <v>0</v>
      </c>
      <c r="G855" s="200">
        <v>2012</v>
      </c>
      <c r="H855" s="201"/>
      <c r="I855" s="220">
        <v>41193</v>
      </c>
    </row>
    <row r="856" spans="1:9" s="200" customFormat="1" ht="15.75">
      <c r="A856" s="173"/>
      <c r="B856" s="5"/>
      <c r="C856" s="41"/>
      <c r="D856" s="129"/>
      <c r="E856" s="195"/>
      <c r="F856" s="195"/>
      <c r="H856" s="201"/>
      <c r="I856" s="220"/>
    </row>
    <row r="857" spans="1:9" s="65" customFormat="1" ht="15.75">
      <c r="A857" s="229" t="s">
        <v>454</v>
      </c>
      <c r="B857" s="61">
        <v>14075441</v>
      </c>
      <c r="C857" s="62"/>
      <c r="D857" s="63"/>
      <c r="E857" s="64"/>
      <c r="F857" s="64"/>
      <c r="H857" s="119"/>
      <c r="I857" s="141"/>
    </row>
    <row r="858" spans="4:6" ht="15.75">
      <c r="D858" s="174"/>
      <c r="E858" s="175"/>
      <c r="F858" s="175"/>
    </row>
    <row r="859" spans="1:11" ht="15.75">
      <c r="A859" s="12" t="s">
        <v>493</v>
      </c>
      <c r="B859" s="18">
        <v>130</v>
      </c>
      <c r="C859" s="6" t="s">
        <v>19</v>
      </c>
      <c r="D859" s="174"/>
      <c r="E859" s="175"/>
      <c r="F859" s="175"/>
      <c r="J859" s="224"/>
      <c r="K859" s="224"/>
    </row>
    <row r="860" spans="1:10" s="200" customFormat="1" ht="15.75">
      <c r="A860" s="12" t="s">
        <v>453</v>
      </c>
      <c r="B860" s="18">
        <v>155</v>
      </c>
      <c r="C860" s="6" t="s">
        <v>14</v>
      </c>
      <c r="D860" s="219">
        <v>1.12</v>
      </c>
      <c r="E860" s="195">
        <v>27</v>
      </c>
      <c r="F860" s="195">
        <v>2</v>
      </c>
      <c r="G860" s="200">
        <v>2012</v>
      </c>
      <c r="H860" s="201"/>
      <c r="I860" s="220">
        <v>41193</v>
      </c>
      <c r="J860" s="236"/>
    </row>
    <row r="861" spans="1:10" s="200" customFormat="1" ht="15.75">
      <c r="A861" s="12"/>
      <c r="B861" s="18"/>
      <c r="C861" s="6"/>
      <c r="D861" s="219"/>
      <c r="E861" s="195"/>
      <c r="F861" s="195"/>
      <c r="H861" s="201"/>
      <c r="I861" s="220"/>
      <c r="J861" s="236"/>
    </row>
    <row r="862" spans="1:9" s="65" customFormat="1" ht="15.75">
      <c r="A862" s="229" t="s">
        <v>736</v>
      </c>
      <c r="B862" s="61">
        <v>14076444</v>
      </c>
      <c r="C862" s="62"/>
      <c r="D862" s="63"/>
      <c r="E862" s="64"/>
      <c r="F862" s="64"/>
      <c r="H862" s="119"/>
      <c r="I862" s="141"/>
    </row>
    <row r="863" spans="4:6" ht="15.75">
      <c r="D863" s="174"/>
      <c r="E863" s="175"/>
      <c r="F863" s="175"/>
    </row>
    <row r="864" spans="1:11" ht="15.75">
      <c r="A864" s="12" t="s">
        <v>450</v>
      </c>
      <c r="B864" s="18">
        <v>265</v>
      </c>
      <c r="C864" s="6" t="s">
        <v>19</v>
      </c>
      <c r="D864" s="174"/>
      <c r="E864" s="175"/>
      <c r="F864" s="175"/>
      <c r="J864" s="224"/>
      <c r="K864" s="224"/>
    </row>
    <row r="865" spans="1:10" s="200" customFormat="1" ht="15.75">
      <c r="A865" s="12" t="s">
        <v>500</v>
      </c>
      <c r="B865" s="18">
        <v>195</v>
      </c>
      <c r="C865" s="6"/>
      <c r="D865" s="219">
        <v>1.45</v>
      </c>
      <c r="E865" s="195">
        <v>0</v>
      </c>
      <c r="F865" s="195">
        <v>64</v>
      </c>
      <c r="G865" s="200">
        <v>2012</v>
      </c>
      <c r="H865" s="201"/>
      <c r="I865" s="220">
        <v>41193</v>
      </c>
      <c r="J865" s="236"/>
    </row>
    <row r="866" spans="1:10" s="200" customFormat="1" ht="15.75">
      <c r="A866" s="12"/>
      <c r="B866" s="18"/>
      <c r="C866" s="6"/>
      <c r="D866" s="219"/>
      <c r="E866" s="195"/>
      <c r="F866" s="195"/>
      <c r="H866" s="201"/>
      <c r="I866" s="220"/>
      <c r="J866" s="236"/>
    </row>
    <row r="867" spans="1:9" s="65" customFormat="1" ht="15.75">
      <c r="A867" s="60" t="s">
        <v>729</v>
      </c>
      <c r="B867" s="61">
        <v>14077443</v>
      </c>
      <c r="C867" s="62"/>
      <c r="D867" s="63"/>
      <c r="E867" s="64"/>
      <c r="F867" s="64"/>
      <c r="H867" s="119"/>
      <c r="I867" s="141"/>
    </row>
    <row r="868" spans="1:6" ht="15.75">
      <c r="A868" s="12"/>
      <c r="B868" s="18"/>
      <c r="D868" s="174"/>
      <c r="E868" s="175"/>
      <c r="F868" s="175"/>
    </row>
    <row r="869" spans="1:11" s="227" customFormat="1" ht="15.75">
      <c r="A869" s="194" t="s">
        <v>446</v>
      </c>
      <c r="B869" s="103">
        <v>168</v>
      </c>
      <c r="C869" s="106" t="s">
        <v>134</v>
      </c>
      <c r="D869" s="225"/>
      <c r="E869" s="226"/>
      <c r="F869" s="226"/>
      <c r="H869" s="228"/>
      <c r="I869" s="230"/>
      <c r="J869" s="224"/>
      <c r="K869" s="224"/>
    </row>
    <row r="870" spans="1:10" s="206" customFormat="1" ht="15.75">
      <c r="A870" s="102" t="s">
        <v>501</v>
      </c>
      <c r="B870" s="5">
        <v>255</v>
      </c>
      <c r="C870" s="107"/>
      <c r="D870" s="235">
        <v>1.97</v>
      </c>
      <c r="E870" s="205">
        <v>107</v>
      </c>
      <c r="F870" s="205">
        <v>0</v>
      </c>
      <c r="G870" s="206">
        <v>2012</v>
      </c>
      <c r="H870" s="233"/>
      <c r="I870" s="231">
        <v>41193</v>
      </c>
      <c r="J870" s="237"/>
    </row>
    <row r="871" spans="1:9" s="210" customFormat="1" ht="16.5" thickBot="1">
      <c r="A871" s="66" t="s">
        <v>449</v>
      </c>
      <c r="B871" s="67">
        <v>285</v>
      </c>
      <c r="C871" s="68" t="s">
        <v>134</v>
      </c>
      <c r="D871" s="130">
        <v>2.47</v>
      </c>
      <c r="E871" s="70">
        <v>84</v>
      </c>
      <c r="F871" s="70">
        <v>29</v>
      </c>
      <c r="G871" s="209">
        <v>2012</v>
      </c>
      <c r="I871" s="211">
        <v>41193</v>
      </c>
    </row>
    <row r="872" spans="1:9" s="191" customFormat="1" ht="15.75">
      <c r="A872" s="35" t="s">
        <v>123</v>
      </c>
      <c r="B872" s="28"/>
      <c r="C872" s="29"/>
      <c r="D872" s="123">
        <f>SUM(D870:D871)</f>
        <v>4.44</v>
      </c>
      <c r="E872" s="190">
        <f>SUM(E870:E871)</f>
        <v>191</v>
      </c>
      <c r="F872" s="190">
        <f>SUM(F870:F871)</f>
        <v>29</v>
      </c>
      <c r="I872" s="193"/>
    </row>
    <row r="873" spans="1:10" s="227" customFormat="1" ht="15.75">
      <c r="A873" s="102"/>
      <c r="B873" s="5"/>
      <c r="C873" s="107"/>
      <c r="D873" s="225"/>
      <c r="E873" s="226"/>
      <c r="F873" s="226"/>
      <c r="H873" s="228"/>
      <c r="I873" s="230"/>
      <c r="J873" s="225"/>
    </row>
    <row r="874" spans="1:9" s="65" customFormat="1" ht="15.75">
      <c r="A874" s="229" t="s">
        <v>736</v>
      </c>
      <c r="B874" s="61">
        <v>14078444</v>
      </c>
      <c r="C874" s="62"/>
      <c r="D874" s="63"/>
      <c r="E874" s="64"/>
      <c r="F874" s="64"/>
      <c r="H874" s="119"/>
      <c r="I874" s="141"/>
    </row>
    <row r="875" spans="4:6" ht="15.75">
      <c r="D875" s="174"/>
      <c r="E875" s="175"/>
      <c r="F875" s="175"/>
    </row>
    <row r="876" spans="1:11" ht="15.75">
      <c r="A876" s="12" t="s">
        <v>448</v>
      </c>
      <c r="B876" s="18">
        <v>240</v>
      </c>
      <c r="C876" s="6" t="s">
        <v>134</v>
      </c>
      <c r="D876" s="174"/>
      <c r="E876" s="175"/>
      <c r="F876" s="175"/>
      <c r="J876" s="224"/>
      <c r="K876" s="224"/>
    </row>
    <row r="877" spans="1:10" s="200" customFormat="1" ht="15.75">
      <c r="A877" s="12" t="s">
        <v>502</v>
      </c>
      <c r="B877" s="18"/>
      <c r="C877" s="6"/>
      <c r="D877" s="219">
        <v>0.7</v>
      </c>
      <c r="E877" s="195">
        <v>1</v>
      </c>
      <c r="F877" s="195">
        <v>24</v>
      </c>
      <c r="G877" s="200">
        <v>2012</v>
      </c>
      <c r="H877" s="201"/>
      <c r="I877" s="220">
        <v>41193</v>
      </c>
      <c r="J877" s="236"/>
    </row>
    <row r="878" spans="1:10" s="200" customFormat="1" ht="15.75">
      <c r="A878" s="12"/>
      <c r="B878" s="18"/>
      <c r="C878" s="6"/>
      <c r="D878" s="219"/>
      <c r="E878" s="195"/>
      <c r="F878" s="195"/>
      <c r="H878" s="201"/>
      <c r="I878" s="220"/>
      <c r="J878" s="236"/>
    </row>
    <row r="879" spans="1:9" s="65" customFormat="1" ht="15.75">
      <c r="A879" s="60" t="s">
        <v>729</v>
      </c>
      <c r="B879" s="61">
        <v>14079443</v>
      </c>
      <c r="C879" s="62"/>
      <c r="D879" s="63"/>
      <c r="E879" s="64"/>
      <c r="F879" s="64"/>
      <c r="H879" s="119"/>
      <c r="I879" s="141"/>
    </row>
    <row r="880" spans="1:6" ht="15.75">
      <c r="A880" s="12"/>
      <c r="B880" s="18"/>
      <c r="D880" s="174"/>
      <c r="E880" s="175"/>
      <c r="F880" s="175"/>
    </row>
    <row r="881" spans="1:11" s="227" customFormat="1" ht="15.75">
      <c r="A881" s="194" t="s">
        <v>491</v>
      </c>
      <c r="B881" s="5">
        <v>232</v>
      </c>
      <c r="C881" s="106" t="s">
        <v>19</v>
      </c>
      <c r="D881" s="225"/>
      <c r="E881" s="226"/>
      <c r="F881" s="226"/>
      <c r="H881" s="228"/>
      <c r="I881" s="230"/>
      <c r="J881" s="224"/>
      <c r="K881" s="224"/>
    </row>
    <row r="882" spans="1:10" s="206" customFormat="1" ht="15.75">
      <c r="A882" s="102" t="s">
        <v>503</v>
      </c>
      <c r="B882" s="5">
        <v>252</v>
      </c>
      <c r="C882" s="107"/>
      <c r="D882" s="235">
        <v>0.22</v>
      </c>
      <c r="E882" s="205">
        <v>13</v>
      </c>
      <c r="F882" s="205">
        <v>0</v>
      </c>
      <c r="G882" s="206">
        <v>2012</v>
      </c>
      <c r="H882" s="233"/>
      <c r="I882" s="231">
        <v>41193</v>
      </c>
      <c r="J882" s="237"/>
    </row>
    <row r="883" spans="1:10" s="227" customFormat="1" ht="15.75">
      <c r="A883" s="102"/>
      <c r="B883" s="5"/>
      <c r="C883" s="107"/>
      <c r="D883" s="225"/>
      <c r="E883" s="226"/>
      <c r="F883" s="226"/>
      <c r="H883" s="228"/>
      <c r="I883" s="230"/>
      <c r="J883" s="225"/>
    </row>
    <row r="884" spans="1:9" s="9" customFormat="1" ht="15.75">
      <c r="A884" s="222" t="s">
        <v>36</v>
      </c>
      <c r="B884" s="26">
        <v>14080620</v>
      </c>
      <c r="C884" s="8"/>
      <c r="D884" s="44"/>
      <c r="E884" s="45"/>
      <c r="F884" s="45"/>
      <c r="H884" s="117"/>
      <c r="I884" s="139"/>
    </row>
    <row r="886" spans="1:11" ht="15.75">
      <c r="A886" s="194" t="s">
        <v>232</v>
      </c>
      <c r="D886" s="174"/>
      <c r="E886" s="175"/>
      <c r="F886" s="175"/>
      <c r="J886" s="224"/>
      <c r="K886" s="224"/>
    </row>
    <row r="887" spans="1:10" s="206" customFormat="1" ht="15.75">
      <c r="A887" s="194" t="s">
        <v>504</v>
      </c>
      <c r="B887" s="5"/>
      <c r="C887" s="83"/>
      <c r="D887" s="235">
        <v>3.91</v>
      </c>
      <c r="E887" s="205">
        <v>7</v>
      </c>
      <c r="F887" s="205">
        <v>18</v>
      </c>
      <c r="G887" s="206">
        <v>2011</v>
      </c>
      <c r="H887" s="233"/>
      <c r="I887" s="220">
        <v>41193</v>
      </c>
      <c r="J887" s="237"/>
    </row>
    <row r="889" spans="1:9" s="9" customFormat="1" ht="15.75">
      <c r="A889" s="222" t="s">
        <v>727</v>
      </c>
      <c r="B889" s="26">
        <v>14081224</v>
      </c>
      <c r="C889" s="8"/>
      <c r="D889" s="44"/>
      <c r="E889" s="45"/>
      <c r="F889" s="45"/>
      <c r="H889" s="117"/>
      <c r="I889" s="139"/>
    </row>
    <row r="890" spans="4:6" ht="15.75">
      <c r="D890" s="174"/>
      <c r="E890" s="175"/>
      <c r="F890" s="175"/>
    </row>
    <row r="891" spans="1:9" s="200" customFormat="1" ht="15.75">
      <c r="A891" s="194" t="s">
        <v>633</v>
      </c>
      <c r="B891" s="5">
        <v>170</v>
      </c>
      <c r="C891" s="6" t="s">
        <v>129</v>
      </c>
      <c r="D891" s="129"/>
      <c r="E891" s="195"/>
      <c r="F891" s="195"/>
      <c r="H891" s="201"/>
      <c r="I891" s="220"/>
    </row>
    <row r="892" spans="1:9" s="200" customFormat="1" ht="15.75">
      <c r="A892" s="173" t="s">
        <v>636</v>
      </c>
      <c r="B892" s="5"/>
      <c r="C892" s="6"/>
      <c r="D892" s="129">
        <v>0.2</v>
      </c>
      <c r="E892" s="195">
        <v>7</v>
      </c>
      <c r="F892" s="195">
        <v>11</v>
      </c>
      <c r="G892" s="200">
        <v>2005</v>
      </c>
      <c r="H892" s="201"/>
      <c r="I892" s="220">
        <v>41193</v>
      </c>
    </row>
    <row r="894" spans="1:9" s="65" customFormat="1" ht="15.75">
      <c r="A894" s="229" t="s">
        <v>734</v>
      </c>
      <c r="B894" s="61">
        <v>14082545</v>
      </c>
      <c r="C894" s="62"/>
      <c r="D894" s="63"/>
      <c r="E894" s="64"/>
      <c r="F894" s="64"/>
      <c r="H894" s="119"/>
      <c r="I894" s="141"/>
    </row>
    <row r="895" spans="4:6" ht="15.75">
      <c r="D895" s="174"/>
      <c r="E895" s="175"/>
      <c r="F895" s="175"/>
    </row>
    <row r="896" spans="1:11" ht="15.75">
      <c r="A896" s="194" t="s">
        <v>357</v>
      </c>
      <c r="B896" s="18"/>
      <c r="C896" s="6" t="s">
        <v>19</v>
      </c>
      <c r="D896" s="174"/>
      <c r="E896" s="175"/>
      <c r="F896" s="175"/>
      <c r="J896" s="224"/>
      <c r="K896" s="224"/>
    </row>
    <row r="897" spans="1:10" s="200" customFormat="1" ht="15.75">
      <c r="A897" s="12" t="s">
        <v>675</v>
      </c>
      <c r="B897" s="18"/>
      <c r="C897" s="6"/>
      <c r="D897" s="219">
        <v>0.28</v>
      </c>
      <c r="E897" s="195">
        <v>16</v>
      </c>
      <c r="F897" s="195">
        <v>1</v>
      </c>
      <c r="G897" s="200">
        <v>2013</v>
      </c>
      <c r="H897" s="201"/>
      <c r="I897" s="220">
        <v>41193</v>
      </c>
      <c r="J897" s="236"/>
    </row>
    <row r="899" spans="1:9" s="65" customFormat="1" ht="15.75">
      <c r="A899" s="229" t="s">
        <v>729</v>
      </c>
      <c r="B899" s="61">
        <v>14083643</v>
      </c>
      <c r="C899" s="62"/>
      <c r="D899" s="63"/>
      <c r="E899" s="64"/>
      <c r="F899" s="64"/>
      <c r="H899" s="119"/>
      <c r="I899" s="141"/>
    </row>
    <row r="900" ht="15.75">
      <c r="A900" s="133" t="s">
        <v>429</v>
      </c>
    </row>
    <row r="901" spans="1:11" ht="15.75">
      <c r="A901" s="194" t="s">
        <v>737</v>
      </c>
      <c r="B901" s="18"/>
      <c r="C901" s="6" t="s">
        <v>201</v>
      </c>
      <c r="D901" s="174"/>
      <c r="E901" s="175"/>
      <c r="F901" s="175"/>
      <c r="J901" s="224"/>
      <c r="K901" s="224"/>
    </row>
    <row r="902" spans="1:10" s="200" customFormat="1" ht="15.75">
      <c r="A902" s="12" t="s">
        <v>738</v>
      </c>
      <c r="B902" s="18"/>
      <c r="C902" s="6"/>
      <c r="D902" s="219">
        <v>1.2</v>
      </c>
      <c r="E902" s="195"/>
      <c r="F902" s="195"/>
      <c r="G902" s="200">
        <v>2011</v>
      </c>
      <c r="H902" s="201"/>
      <c r="I902" s="220"/>
      <c r="J902" s="236"/>
    </row>
    <row r="903" spans="2:15" ht="15.75">
      <c r="B903" s="145"/>
      <c r="C903" s="149"/>
      <c r="D903" s="259"/>
      <c r="E903" s="260"/>
      <c r="F903" s="260"/>
      <c r="G903" s="253"/>
      <c r="H903" s="254"/>
      <c r="I903" s="255"/>
      <c r="J903" s="253"/>
      <c r="K903" s="253"/>
      <c r="L903" s="253"/>
      <c r="M903" s="253"/>
      <c r="N903" s="253"/>
      <c r="O903" s="253"/>
    </row>
    <row r="904" spans="1:9" s="65" customFormat="1" ht="15.75">
      <c r="A904" s="229" t="s">
        <v>454</v>
      </c>
      <c r="B904" s="61">
        <v>14084641</v>
      </c>
      <c r="C904" s="62"/>
      <c r="D904" s="63"/>
      <c r="E904" s="64"/>
      <c r="F904" s="64"/>
      <c r="H904" s="119"/>
      <c r="I904" s="141"/>
    </row>
    <row r="905" ht="15.75">
      <c r="A905" s="133" t="s">
        <v>429</v>
      </c>
    </row>
    <row r="906" spans="1:11" ht="15.75">
      <c r="A906" s="194" t="s">
        <v>234</v>
      </c>
      <c r="B906" s="18">
        <v>143</v>
      </c>
      <c r="C906" s="6" t="s">
        <v>19</v>
      </c>
      <c r="D906" s="174"/>
      <c r="E906" s="175"/>
      <c r="F906" s="175"/>
      <c r="J906" s="224"/>
      <c r="K906" s="224"/>
    </row>
    <row r="907" spans="1:10" s="200" customFormat="1" ht="15.75">
      <c r="A907" s="12" t="s">
        <v>739</v>
      </c>
      <c r="B907" s="18">
        <v>153</v>
      </c>
      <c r="C907" s="6" t="s">
        <v>19</v>
      </c>
      <c r="D907" s="219">
        <v>1.39</v>
      </c>
      <c r="E907" s="195">
        <v>21</v>
      </c>
      <c r="F907" s="195">
        <v>9</v>
      </c>
      <c r="G907" s="200">
        <v>2011</v>
      </c>
      <c r="H907" s="201"/>
      <c r="I907" s="220">
        <v>41640</v>
      </c>
      <c r="J907" s="236"/>
    </row>
    <row r="909" spans="1:9" s="9" customFormat="1" ht="15.75">
      <c r="A909" s="222" t="s">
        <v>754</v>
      </c>
      <c r="B909" s="26">
        <v>14085426</v>
      </c>
      <c r="C909" s="8"/>
      <c r="D909" s="44"/>
      <c r="E909" s="45"/>
      <c r="F909" s="45"/>
      <c r="H909" s="117"/>
      <c r="I909" s="139"/>
    </row>
    <row r="911" spans="1:10" s="206" customFormat="1" ht="15.75">
      <c r="A911" s="232" t="s">
        <v>751</v>
      </c>
      <c r="B911" s="82">
        <v>176</v>
      </c>
      <c r="C911" s="6" t="s">
        <v>80</v>
      </c>
      <c r="D911" s="135"/>
      <c r="E911" s="205"/>
      <c r="F911" s="205"/>
      <c r="H911" s="233"/>
      <c r="I911" s="220"/>
      <c r="J911" s="237"/>
    </row>
    <row r="912" spans="1:9" s="200" customFormat="1" ht="15.75">
      <c r="A912" s="173" t="s">
        <v>752</v>
      </c>
      <c r="B912" s="5">
        <v>143</v>
      </c>
      <c r="C912" s="6" t="s">
        <v>80</v>
      </c>
      <c r="D912" s="129">
        <v>0.33</v>
      </c>
      <c r="E912" s="195">
        <v>0</v>
      </c>
      <c r="F912" s="195">
        <v>22</v>
      </c>
      <c r="G912" s="200">
        <v>2011</v>
      </c>
      <c r="H912" s="201"/>
      <c r="I912" s="220">
        <v>41640</v>
      </c>
    </row>
    <row r="913" spans="1:10" s="191" customFormat="1" ht="15.75">
      <c r="A913" s="35"/>
      <c r="B913" s="28"/>
      <c r="C913" s="29"/>
      <c r="D913" s="123"/>
      <c r="E913" s="190"/>
      <c r="F913" s="190"/>
      <c r="H913" s="213"/>
      <c r="I913" s="193"/>
      <c r="J913" s="192"/>
    </row>
    <row r="914" spans="1:9" s="3" customFormat="1" ht="15.75">
      <c r="A914" s="1" t="s">
        <v>118</v>
      </c>
      <c r="B914" s="4">
        <v>14086211</v>
      </c>
      <c r="C914" s="2"/>
      <c r="D914" s="42"/>
      <c r="E914" s="43"/>
      <c r="F914" s="43"/>
      <c r="H914" s="116"/>
      <c r="I914" s="138"/>
    </row>
    <row r="915" spans="4:6" ht="15.75">
      <c r="D915" s="174"/>
      <c r="E915" s="175"/>
      <c r="F915" s="175"/>
    </row>
    <row r="916" spans="1:9" s="179" customFormat="1" ht="15.75">
      <c r="A916" s="12" t="s">
        <v>18</v>
      </c>
      <c r="B916" s="18">
        <v>228</v>
      </c>
      <c r="C916" s="14" t="s">
        <v>72</v>
      </c>
      <c r="D916" s="15"/>
      <c r="E916" s="16"/>
      <c r="F916" s="16"/>
      <c r="H916" s="180"/>
      <c r="I916" s="182"/>
    </row>
    <row r="917" spans="1:9" s="179" customFormat="1" ht="15.75">
      <c r="A917" s="12" t="s">
        <v>762</v>
      </c>
      <c r="B917" s="18">
        <v>260</v>
      </c>
      <c r="C917" s="17"/>
      <c r="D917" s="120">
        <v>3.48</v>
      </c>
      <c r="E917" s="16">
        <v>74</v>
      </c>
      <c r="F917" s="16">
        <v>40</v>
      </c>
      <c r="G917" s="179">
        <v>2013</v>
      </c>
      <c r="H917" s="180"/>
      <c r="I917" s="182">
        <v>41640</v>
      </c>
    </row>
    <row r="918" spans="1:9" s="179" customFormat="1" ht="15.75">
      <c r="A918" s="12" t="s">
        <v>764</v>
      </c>
      <c r="B918" s="13">
        <v>257</v>
      </c>
      <c r="C918" s="17"/>
      <c r="D918" s="120">
        <v>1.68</v>
      </c>
      <c r="E918" s="16">
        <v>23</v>
      </c>
      <c r="F918" s="16">
        <v>25</v>
      </c>
      <c r="G918" s="179">
        <v>2013</v>
      </c>
      <c r="H918" s="180"/>
      <c r="I918" s="182">
        <v>41640</v>
      </c>
    </row>
    <row r="919" spans="1:9" s="187" customFormat="1" ht="16.5" thickBot="1">
      <c r="A919" s="30" t="s">
        <v>763</v>
      </c>
      <c r="B919" s="31">
        <v>243</v>
      </c>
      <c r="C919" s="32" t="s">
        <v>19</v>
      </c>
      <c r="D919" s="122">
        <v>1.38</v>
      </c>
      <c r="E919" s="34">
        <v>15</v>
      </c>
      <c r="F919" s="34">
        <v>27</v>
      </c>
      <c r="G919" s="187">
        <v>2013</v>
      </c>
      <c r="H919" s="188"/>
      <c r="I919" s="189">
        <v>41640</v>
      </c>
    </row>
    <row r="920" spans="1:9" s="191" customFormat="1" ht="15.75">
      <c r="A920" s="35" t="s">
        <v>123</v>
      </c>
      <c r="B920" s="28"/>
      <c r="C920" s="29"/>
      <c r="D920" s="123">
        <f>SUM(D917:D919)</f>
        <v>6.54</v>
      </c>
      <c r="E920" s="190">
        <f>SUM(E917:E919)</f>
        <v>112</v>
      </c>
      <c r="F920" s="190">
        <f>SUM(F917:F919)</f>
        <v>92</v>
      </c>
      <c r="H920" s="192"/>
      <c r="I920" s="193"/>
    </row>
  </sheetData>
  <sheetProtection/>
  <mergeCells count="1">
    <mergeCell ref="E1:F1"/>
  </mergeCells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1"/>
  <headerFooter alignWithMargins="0"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5" sqref="A5:A12"/>
    </sheetView>
  </sheetViews>
  <sheetFormatPr defaultColWidth="9.00390625" defaultRowHeight="15.75"/>
  <cols>
    <col min="1" max="1" width="23.375" style="81" customWidth="1"/>
    <col min="2" max="2" width="56.25390625" style="0" customWidth="1"/>
  </cols>
  <sheetData>
    <row r="1" spans="1:2" ht="17.25" thickBot="1" thickTop="1">
      <c r="A1" s="264" t="s">
        <v>238</v>
      </c>
      <c r="B1" s="265"/>
    </row>
    <row r="2" spans="1:2" ht="17.25" thickBot="1" thickTop="1">
      <c r="A2" s="80" t="s">
        <v>239</v>
      </c>
      <c r="B2" s="76" t="s">
        <v>240</v>
      </c>
    </row>
    <row r="3" spans="1:2" ht="17.25" thickBot="1" thickTop="1">
      <c r="A3" s="80">
        <v>14</v>
      </c>
      <c r="B3" s="76" t="s">
        <v>241</v>
      </c>
    </row>
    <row r="4" spans="1:2" ht="17.25" thickBot="1" thickTop="1">
      <c r="A4" s="80">
        <v>38</v>
      </c>
      <c r="B4" s="76" t="s">
        <v>242</v>
      </c>
    </row>
    <row r="5" spans="1:2" ht="16.5" thickTop="1">
      <c r="A5" s="266">
        <v>6</v>
      </c>
      <c r="B5" s="77" t="s">
        <v>243</v>
      </c>
    </row>
    <row r="6" spans="1:2" ht="15.75">
      <c r="A6" s="267"/>
      <c r="B6" s="78" t="s">
        <v>244</v>
      </c>
    </row>
    <row r="7" spans="1:2" ht="15.75">
      <c r="A7" s="267"/>
      <c r="B7" s="78" t="s">
        <v>245</v>
      </c>
    </row>
    <row r="8" spans="1:2" ht="15.75">
      <c r="A8" s="267"/>
      <c r="B8" s="78" t="s">
        <v>246</v>
      </c>
    </row>
    <row r="9" spans="1:2" ht="15.75">
      <c r="A9" s="267"/>
      <c r="B9" s="78" t="s">
        <v>247</v>
      </c>
    </row>
    <row r="10" spans="1:2" ht="15.75">
      <c r="A10" s="267"/>
      <c r="B10" s="78" t="s">
        <v>248</v>
      </c>
    </row>
    <row r="11" spans="1:2" ht="15.75">
      <c r="A11" s="267"/>
      <c r="B11" s="78" t="s">
        <v>249</v>
      </c>
    </row>
    <row r="12" spans="1:2" ht="16.5" thickBot="1">
      <c r="A12" s="268"/>
      <c r="B12" s="79" t="s">
        <v>250</v>
      </c>
    </row>
    <row r="13" spans="1:2" ht="16.5" thickTop="1">
      <c r="A13" s="266">
        <v>1</v>
      </c>
      <c r="B13" s="77" t="s">
        <v>251</v>
      </c>
    </row>
    <row r="14" spans="1:2" ht="15.75">
      <c r="A14" s="267"/>
      <c r="B14" s="78" t="s">
        <v>252</v>
      </c>
    </row>
    <row r="15" spans="1:2" ht="15.75">
      <c r="A15" s="267"/>
      <c r="B15" s="78" t="s">
        <v>253</v>
      </c>
    </row>
    <row r="16" spans="1:2" ht="15.75">
      <c r="A16" s="267"/>
      <c r="B16" s="78" t="s">
        <v>254</v>
      </c>
    </row>
    <row r="17" spans="1:2" ht="16.5" thickBot="1">
      <c r="A17" s="268"/>
      <c r="B17" s="79" t="s">
        <v>255</v>
      </c>
    </row>
    <row r="18" spans="1:2" ht="16.5" thickTop="1">
      <c r="A18" s="266">
        <v>1</v>
      </c>
      <c r="B18" s="77" t="s">
        <v>256</v>
      </c>
    </row>
    <row r="19" spans="1:2" ht="15.75">
      <c r="A19" s="267"/>
      <c r="B19" s="78" t="s">
        <v>257</v>
      </c>
    </row>
    <row r="20" spans="1:2" ht="15.75">
      <c r="A20" s="267"/>
      <c r="B20" s="78" t="s">
        <v>258</v>
      </c>
    </row>
    <row r="21" spans="1:2" ht="15.75">
      <c r="A21" s="267"/>
      <c r="B21" s="78" t="s">
        <v>259</v>
      </c>
    </row>
    <row r="22" spans="1:2" ht="15.75">
      <c r="A22" s="267"/>
      <c r="B22" s="78" t="s">
        <v>260</v>
      </c>
    </row>
    <row r="23" spans="1:2" ht="15.75">
      <c r="A23" s="267"/>
      <c r="B23" s="78" t="s">
        <v>261</v>
      </c>
    </row>
    <row r="24" spans="1:2" ht="15.75">
      <c r="A24" s="267"/>
      <c r="B24" s="78" t="s">
        <v>262</v>
      </c>
    </row>
    <row r="25" spans="1:2" ht="15.75">
      <c r="A25" s="267"/>
      <c r="B25" s="78" t="s">
        <v>263</v>
      </c>
    </row>
    <row r="26" spans="1:2" ht="16.5" thickBot="1">
      <c r="A26" s="268"/>
      <c r="B26" s="79" t="s">
        <v>264</v>
      </c>
    </row>
    <row r="27" ht="16.5" thickTop="1"/>
  </sheetData>
  <sheetProtection/>
  <mergeCells count="4">
    <mergeCell ref="A1:B1"/>
    <mergeCell ref="A5:A12"/>
    <mergeCell ref="A13:A17"/>
    <mergeCell ref="A18:A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Zöldpont Életmódklub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Péter</dc:creator>
  <cp:keywords/>
  <dc:description/>
  <cp:lastModifiedBy>hegedusl</cp:lastModifiedBy>
  <cp:lastPrinted>2009-12-27T23:04:21Z</cp:lastPrinted>
  <dcterms:created xsi:type="dcterms:W3CDTF">2005-02-24T19:38:20Z</dcterms:created>
  <dcterms:modified xsi:type="dcterms:W3CDTF">2014-01-15T14:21:39Z</dcterms:modified>
  <cp:category/>
  <cp:version/>
  <cp:contentType/>
  <cp:contentStatus/>
</cp:coreProperties>
</file>